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kins\Documents\Coin Collection\"/>
    </mc:Choice>
  </mc:AlternateContent>
  <bookViews>
    <workbookView xWindow="-108" yWindow="-108" windowWidth="19416" windowHeight="10416" firstSheet="11" activeTab="15"/>
  </bookViews>
  <sheets>
    <sheet name="Special Proof Coins" sheetId="9" r:id="rId1"/>
    <sheet name="Special Mint sets" sheetId="10" r:id="rId2"/>
    <sheet name="Collector sets" sheetId="6" r:id="rId3"/>
    <sheet name="Medal sets" sheetId="7" r:id="rId4"/>
    <sheet name="Album Contents" sheetId="19" r:id="rId5"/>
    <sheet name="Pennies - Cigar Box" sheetId="26" r:id="rId6"/>
    <sheet name="Nickels Bag 2" sheetId="2" r:id="rId7"/>
    <sheet name="Nickels Bag 3" sheetId="31" r:id="rId8"/>
    <sheet name="Dimes 1" sheetId="11" r:id="rId9"/>
    <sheet name="Dimes 2" sheetId="30" r:id="rId10"/>
    <sheet name="Quarters Bag 2" sheetId="12" r:id="rId11"/>
    <sheet name="Quarters Bag - Plastic" sheetId="27" r:id="rId12"/>
    <sheet name="Half Dollars" sheetId="13" r:id="rId13"/>
    <sheet name="Half Dollars Plastic Bag" sheetId="29" r:id="rId14"/>
    <sheet name="Pre-Eisenhower Dollars" sheetId="28" r:id="rId15"/>
    <sheet name="Sheet1" sheetId="24" r:id="rId16"/>
    <sheet name="Individual Coins" sheetId="3" r:id="rId17"/>
  </sheets>
  <definedNames>
    <definedName name="Album_Summary">#REF!</definedName>
    <definedName name="_xlnm.Print_Area" localSheetId="8">'Dimes 1'!$A$3:$T$105</definedName>
    <definedName name="_xlnm.Print_Area" localSheetId="9">'Dimes 2'!$A$3:$U$82</definedName>
    <definedName name="_xlnm.Print_Area" localSheetId="3">'Medal sets'!$A$1:$H$22</definedName>
    <definedName name="_xlnm.Print_Area" localSheetId="1">'Special Mint sets'!$A$1:$G$21</definedName>
    <definedName name="_xlnm.Print_Area" localSheetId="0">'Special Proof Coins'!$A$1:$G$14</definedName>
    <definedName name="_xlnm.Print_Titles" localSheetId="8">'Dimes 1'!$A:$A,'Dimes 1'!$1:$3</definedName>
    <definedName name="_xlnm.Print_Titles" localSheetId="9">'Dimes 2'!$A:$A,'Dimes 2'!$1:$3</definedName>
    <definedName name="_xlnm.Print_Titles" localSheetId="12">'Half Dollars'!$A:$A,'Half Dollars'!$1:$3</definedName>
    <definedName name="_xlnm.Print_Titles" localSheetId="13">'Half Dollars Plastic Bag'!$A:$A,'Half Dollars Plastic Bag'!$1:$3</definedName>
    <definedName name="_xlnm.Print_Titles" localSheetId="6">'Nickels Bag 2'!$A:$A,'Nickels Bag 2'!$1:$3</definedName>
    <definedName name="_xlnm.Print_Titles" localSheetId="7">'Nickels Bag 3'!$A:$A,'Nickels Bag 3'!$1:$3</definedName>
    <definedName name="_xlnm.Print_Titles" localSheetId="5">'Pennies - Cigar Box'!$A:$A,'Pennies - Cigar Box'!$1:$3</definedName>
    <definedName name="_xlnm.Print_Titles" localSheetId="14">'Pre-Eisenhower Dollars'!$A:$A,'Pre-Eisenhower Dollars'!$1:$3</definedName>
    <definedName name="_xlnm.Print_Titles" localSheetId="11">'Quarters Bag - Plastic'!$A:$A,'Quarters Bag - Plastic'!$1:$3</definedName>
    <definedName name="_xlnm.Print_Titles" localSheetId="10">'Quarters Bag 2'!$A:$A,'Quarters Bag 2'!$1:$3</definedName>
    <definedName name="Volume_Numbers">#REF!</definedName>
  </definedNames>
  <calcPr calcId="152511"/>
</workbook>
</file>

<file path=xl/calcChain.xml><?xml version="1.0" encoding="utf-8"?>
<calcChain xmlns="http://schemas.openxmlformats.org/spreadsheetml/2006/main">
  <c r="I9" i="29" l="1"/>
  <c r="H9" i="29"/>
  <c r="G9" i="29"/>
  <c r="F9" i="29"/>
  <c r="E9" i="29"/>
  <c r="D9" i="29"/>
  <c r="C9" i="29"/>
  <c r="B9" i="29"/>
  <c r="I12" i="27"/>
  <c r="V31" i="31" l="1"/>
  <c r="V30" i="31"/>
  <c r="V29" i="31"/>
  <c r="V28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9" i="31"/>
  <c r="V8" i="31"/>
  <c r="V7" i="31"/>
  <c r="V6" i="31"/>
  <c r="V5" i="31"/>
  <c r="V4" i="31"/>
  <c r="U32" i="31"/>
  <c r="T32" i="31"/>
  <c r="S32" i="31"/>
  <c r="R32" i="31"/>
  <c r="L32" i="31"/>
  <c r="K32" i="31"/>
  <c r="J32" i="31"/>
  <c r="I32" i="31"/>
  <c r="H32" i="31"/>
  <c r="G32" i="31"/>
  <c r="F32" i="31"/>
  <c r="E32" i="31"/>
  <c r="D32" i="31"/>
  <c r="C32" i="31"/>
  <c r="B32" i="31"/>
  <c r="V32" i="31" l="1"/>
  <c r="T82" i="30"/>
  <c r="S82" i="30"/>
  <c r="Q82" i="30"/>
  <c r="P82" i="30"/>
  <c r="O82" i="30"/>
  <c r="N82" i="30"/>
  <c r="M82" i="30"/>
  <c r="L82" i="30"/>
  <c r="K82" i="30"/>
  <c r="J82" i="30"/>
  <c r="I82" i="30"/>
  <c r="H82" i="30"/>
  <c r="G82" i="30"/>
  <c r="F82" i="30"/>
  <c r="E82" i="30"/>
  <c r="D82" i="30"/>
  <c r="C82" i="30"/>
  <c r="B82" i="30"/>
  <c r="U22" i="30"/>
  <c r="U21" i="30"/>
  <c r="U20" i="30"/>
  <c r="U19" i="30"/>
  <c r="U18" i="30"/>
  <c r="U17" i="30"/>
  <c r="U16" i="30"/>
  <c r="U15" i="30"/>
  <c r="U14" i="30"/>
  <c r="U13" i="30"/>
  <c r="U12" i="30"/>
  <c r="U11" i="30"/>
  <c r="U10" i="30"/>
  <c r="U9" i="30"/>
  <c r="U8" i="30"/>
  <c r="U7" i="30"/>
  <c r="U6" i="30"/>
  <c r="U5" i="30"/>
  <c r="U4" i="30"/>
  <c r="U23" i="30" s="1"/>
  <c r="I8" i="29" l="1"/>
  <c r="I7" i="29"/>
  <c r="I6" i="29"/>
  <c r="I5" i="29"/>
  <c r="I4" i="29"/>
  <c r="J11" i="27"/>
  <c r="J10" i="27"/>
  <c r="J9" i="27"/>
  <c r="J8" i="27"/>
  <c r="J7" i="27"/>
  <c r="J6" i="27"/>
  <c r="J5" i="27"/>
  <c r="J4" i="27"/>
  <c r="H12" i="27"/>
  <c r="G12" i="27"/>
  <c r="F12" i="27"/>
  <c r="E12" i="27"/>
  <c r="D12" i="27"/>
  <c r="C12" i="27"/>
  <c r="B12" i="27"/>
  <c r="C13" i="26"/>
  <c r="C12" i="26"/>
  <c r="C10" i="26"/>
  <c r="C9" i="26"/>
  <c r="C8" i="26"/>
  <c r="C7" i="26"/>
  <c r="C5" i="26"/>
  <c r="C4" i="26"/>
  <c r="B8" i="28" l="1"/>
  <c r="J12" i="27"/>
  <c r="T45" i="11" l="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B105" i="11"/>
  <c r="T46" i="11" l="1"/>
  <c r="C22" i="10" l="1"/>
  <c r="C23" i="7" l="1"/>
  <c r="C8" i="6"/>
  <c r="C16" i="9"/>
  <c r="P42" i="2" l="1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E225" i="19"/>
  <c r="E228" i="19" s="1"/>
  <c r="E231" i="19" s="1"/>
  <c r="E234" i="19" s="1"/>
  <c r="E237" i="19" s="1"/>
  <c r="E240" i="19" s="1"/>
  <c r="E243" i="19" s="1"/>
  <c r="E246" i="19" s="1"/>
  <c r="E249" i="19" s="1"/>
  <c r="E252" i="19" s="1"/>
  <c r="E224" i="19"/>
  <c r="E227" i="19" s="1"/>
  <c r="E230" i="19" s="1"/>
  <c r="E233" i="19" s="1"/>
  <c r="E236" i="19" s="1"/>
  <c r="E239" i="19" s="1"/>
  <c r="E242" i="19" s="1"/>
  <c r="E245" i="19" s="1"/>
  <c r="E248" i="19" s="1"/>
  <c r="E251" i="19" s="1"/>
  <c r="E223" i="19"/>
  <c r="E226" i="19" s="1"/>
  <c r="E229" i="19" s="1"/>
  <c r="E232" i="19" s="1"/>
  <c r="E235" i="19" s="1"/>
  <c r="E238" i="19" s="1"/>
  <c r="E241" i="19" s="1"/>
  <c r="E244" i="19" s="1"/>
  <c r="E247" i="19" s="1"/>
  <c r="E250" i="19" s="1"/>
  <c r="C43" i="12" l="1"/>
  <c r="D43" i="12"/>
  <c r="E43" i="12"/>
  <c r="F43" i="12"/>
  <c r="G43" i="12"/>
  <c r="H43" i="12"/>
  <c r="I43" i="12"/>
  <c r="J43" i="12"/>
  <c r="K43" i="12"/>
  <c r="L43" i="12"/>
  <c r="M43" i="12"/>
  <c r="N43" i="12"/>
  <c r="B43" i="12"/>
  <c r="Q5" i="2" l="1"/>
  <c r="Q6" i="2"/>
  <c r="Q7" i="2"/>
  <c r="C37" i="13"/>
  <c r="D37" i="13"/>
  <c r="E37" i="13"/>
  <c r="F37" i="13"/>
  <c r="G37" i="13"/>
  <c r="H37" i="13"/>
  <c r="I37" i="13"/>
  <c r="J37" i="13"/>
  <c r="K37" i="13"/>
  <c r="B37" i="13"/>
  <c r="O5" i="12" l="1"/>
  <c r="O8" i="12"/>
  <c r="O9" i="12"/>
  <c r="O15" i="12"/>
  <c r="O6" i="12"/>
  <c r="O7" i="12"/>
  <c r="O11" i="12"/>
  <c r="O13" i="12"/>
  <c r="O20" i="12"/>
  <c r="O10" i="12"/>
  <c r="O14" i="12"/>
  <c r="O17" i="12"/>
  <c r="O26" i="12"/>
  <c r="O33" i="12"/>
  <c r="O12" i="12"/>
  <c r="O27" i="12"/>
  <c r="O16" i="12"/>
  <c r="O21" i="12"/>
  <c r="O22" i="12"/>
  <c r="O18" i="12"/>
  <c r="O19" i="12"/>
  <c r="O31" i="12"/>
  <c r="O24" i="12"/>
  <c r="O23" i="12"/>
  <c r="O25" i="12"/>
  <c r="O41" i="12"/>
  <c r="O40" i="12"/>
  <c r="O42" i="12"/>
  <c r="O28" i="12"/>
  <c r="O29" i="12"/>
  <c r="O30" i="12"/>
  <c r="O32" i="12"/>
  <c r="O34" i="12"/>
  <c r="O35" i="12"/>
  <c r="O36" i="12"/>
  <c r="O38" i="12"/>
  <c r="O37" i="12"/>
  <c r="O39" i="12"/>
  <c r="O4" i="12"/>
  <c r="O43" i="12" l="1"/>
  <c r="L21" i="13"/>
  <c r="L29" i="13"/>
  <c r="L35" i="13"/>
  <c r="L36" i="13"/>
  <c r="L33" i="13"/>
  <c r="L26" i="13"/>
  <c r="L24" i="13"/>
  <c r="L19" i="13"/>
  <c r="L27" i="13"/>
  <c r="L13" i="13"/>
  <c r="L17" i="13"/>
  <c r="L22" i="13"/>
  <c r="L31" i="13"/>
  <c r="L28" i="13"/>
  <c r="L23" i="13"/>
  <c r="L14" i="13"/>
  <c r="L15" i="13"/>
  <c r="L10" i="13"/>
  <c r="L34" i="13"/>
  <c r="L25" i="13"/>
  <c r="L20" i="13"/>
  <c r="L12" i="13"/>
  <c r="L11" i="13"/>
  <c r="L9" i="13"/>
  <c r="L8" i="13"/>
  <c r="L7" i="13"/>
  <c r="L32" i="13"/>
  <c r="L30" i="13"/>
  <c r="L18" i="13"/>
  <c r="L16" i="13"/>
  <c r="L6" i="13"/>
  <c r="L5" i="13"/>
  <c r="L4" i="13"/>
  <c r="Q18" i="2"/>
  <c r="Q10" i="2"/>
  <c r="Q4" i="2"/>
  <c r="Q8" i="2"/>
  <c r="Q9" i="2"/>
  <c r="Q11" i="2"/>
  <c r="Q12" i="2"/>
  <c r="Q13" i="2"/>
  <c r="Q14" i="2"/>
  <c r="Q15" i="2"/>
  <c r="Q19" i="2"/>
  <c r="Q17" i="2"/>
  <c r="Q21" i="2"/>
  <c r="Q26" i="2"/>
  <c r="Q31" i="2"/>
  <c r="Q29" i="2"/>
  <c r="Q25" i="2"/>
  <c r="Q20" i="2"/>
  <c r="Q37" i="2"/>
  <c r="Q22" i="2"/>
  <c r="Q23" i="2"/>
  <c r="Q35" i="2"/>
  <c r="Q32" i="2"/>
  <c r="Q30" i="2"/>
  <c r="Q33" i="2"/>
  <c r="Q24" i="2"/>
  <c r="Q27" i="2"/>
  <c r="Q34" i="2"/>
  <c r="Q38" i="2"/>
  <c r="Q39" i="2"/>
  <c r="Q41" i="2"/>
  <c r="Q36" i="2"/>
  <c r="Q40" i="2"/>
  <c r="Q28" i="2"/>
  <c r="Q16" i="2"/>
  <c r="L37" i="13" l="1"/>
  <c r="Q42" i="2"/>
</calcChain>
</file>

<file path=xl/sharedStrings.xml><?xml version="1.0" encoding="utf-8"?>
<sst xmlns="http://schemas.openxmlformats.org/spreadsheetml/2006/main" count="2414" uniqueCount="436">
  <si>
    <t>Year</t>
  </si>
  <si>
    <t>Mint</t>
  </si>
  <si>
    <t>Type</t>
  </si>
  <si>
    <t>Grade</t>
  </si>
  <si>
    <t>Comments  (errors or "variety")</t>
  </si>
  <si>
    <t>Comments on condition</t>
  </si>
  <si>
    <t>Qty</t>
  </si>
  <si>
    <t>Description</t>
  </si>
  <si>
    <t>MEDAL SETS</t>
  </si>
  <si>
    <t>pewter?</t>
  </si>
  <si>
    <t>American Rev Bicentennial</t>
  </si>
  <si>
    <t>1976 Bicentennial Medal</t>
  </si>
  <si>
    <t>silver</t>
  </si>
  <si>
    <t>Volume</t>
  </si>
  <si>
    <t>Title</t>
  </si>
  <si>
    <t>S</t>
  </si>
  <si>
    <t>Prestige set</t>
  </si>
  <si>
    <t xml:space="preserve">Comments </t>
  </si>
  <si>
    <t>America's First Medals</t>
  </si>
  <si>
    <t>1987 Silver dollar and Gold $5</t>
  </si>
  <si>
    <t>Uncirculated Olympic commemorative silver dollar</t>
  </si>
  <si>
    <t>P</t>
  </si>
  <si>
    <t>90% Silver</t>
  </si>
  <si>
    <t>US Constitution coins</t>
  </si>
  <si>
    <t>1776-1976</t>
  </si>
  <si>
    <t>National Bicentennial</t>
  </si>
  <si>
    <t>1887-1897</t>
  </si>
  <si>
    <t>1909-1940</t>
  </si>
  <si>
    <t>1878-1886</t>
  </si>
  <si>
    <t>1821-1857</t>
  </si>
  <si>
    <t>Large cents Part 2</t>
  </si>
  <si>
    <t>Lincoln Cents Part 1</t>
  </si>
  <si>
    <t>Lincoln Cents Part 2</t>
  </si>
  <si>
    <t>Liberty Head Silver Dollars Part 2</t>
  </si>
  <si>
    <t>1913-1938</t>
  </si>
  <si>
    <t>Buffalo Nickels</t>
  </si>
  <si>
    <t>1883-1912</t>
  </si>
  <si>
    <t>Liberty Head Nickels</t>
  </si>
  <si>
    <t>Jefferson Head Nickels</t>
  </si>
  <si>
    <t>Location</t>
  </si>
  <si>
    <t>Large Cents Part 2</t>
  </si>
  <si>
    <t>Liberty Head Silver Dollars Part 1</t>
  </si>
  <si>
    <t>19th century</t>
  </si>
  <si>
    <t xml:space="preserve">Early Dimes Part 1 </t>
  </si>
  <si>
    <t>1796-1853</t>
  </si>
  <si>
    <t>1897-1921</t>
  </si>
  <si>
    <t>Liberty Head Silver Dollars Part 3</t>
  </si>
  <si>
    <t>1793-1820</t>
  </si>
  <si>
    <t>Large Cents Part 1</t>
  </si>
  <si>
    <t>1916-1945</t>
  </si>
  <si>
    <t>Mercury Head Dimes</t>
  </si>
  <si>
    <t>1946-</t>
  </si>
  <si>
    <t>Roosevelt Head Dimes</t>
  </si>
  <si>
    <t>1794-1873</t>
  </si>
  <si>
    <t>1892-1916</t>
  </si>
  <si>
    <t>Liberty Head Quarters</t>
  </si>
  <si>
    <t>NA</t>
  </si>
  <si>
    <t>1921-1935</t>
  </si>
  <si>
    <t>Peace type Silver Dollars</t>
  </si>
  <si>
    <t>1916-1937</t>
  </si>
  <si>
    <t>Liberty Walking Half Dollars</t>
  </si>
  <si>
    <t>1904-1915</t>
  </si>
  <si>
    <t>Liberty Head Half Dollars Part 2</t>
  </si>
  <si>
    <t>Liberty Head Dimes</t>
  </si>
  <si>
    <t>1853-1891</t>
  </si>
  <si>
    <t>Early Dimes Part 12</t>
  </si>
  <si>
    <t>1848-1963</t>
  </si>
  <si>
    <t>Franklin Head Half Dollars</t>
  </si>
  <si>
    <t>1932-</t>
  </si>
  <si>
    <t>Washington Quarters</t>
  </si>
  <si>
    <t>19th Century Collections</t>
  </si>
  <si>
    <t>Standing Liberty Quarters</t>
  </si>
  <si>
    <t>1916-1930</t>
  </si>
  <si>
    <t>1854-1891</t>
  </si>
  <si>
    <t>Early Quarters Part 2</t>
  </si>
  <si>
    <t>1964-</t>
  </si>
  <si>
    <t>21-A</t>
  </si>
  <si>
    <t>Kennedy Head Half Dollars</t>
  </si>
  <si>
    <t>1856-1909</t>
  </si>
  <si>
    <t>Flying Eagle and Indian Head Cents</t>
  </si>
  <si>
    <t>1892-1903</t>
  </si>
  <si>
    <t>Liberty Head Half Dollars Part 1</t>
  </si>
  <si>
    <t>1937-1947</t>
  </si>
  <si>
    <t>Liberty Walking Half Dollars Part 2</t>
  </si>
  <si>
    <t>ALBUMS</t>
  </si>
  <si>
    <t>1983-1984</t>
  </si>
  <si>
    <t>Boxed set 2 1984 and 2 1983 Silver dollars (.77 troy oz.) 2 1984 $10 gold eagle (.484 troy oz.)</t>
  </si>
  <si>
    <t xml:space="preserve">US Olympic Gold $10 </t>
  </si>
  <si>
    <t>s</t>
  </si>
  <si>
    <t>D</t>
  </si>
  <si>
    <t>United States Proof Set (7 coins)</t>
  </si>
  <si>
    <t>Set of 1</t>
  </si>
  <si>
    <t>Set of 2</t>
  </si>
  <si>
    <t>Olympic Silver Proof Set</t>
  </si>
  <si>
    <t>Olympic Silver Proof Dollar</t>
  </si>
  <si>
    <t>SPECIAL PROOF COINS</t>
  </si>
  <si>
    <t>United States Proof Set (6 coins)</t>
  </si>
  <si>
    <t>COLLECTOR SETS</t>
  </si>
  <si>
    <t>St. Gaudens $20 gold coins</t>
  </si>
  <si>
    <t>US Olympic Coins $10 gold, 2 1983 silver dollars 90% silver</t>
  </si>
  <si>
    <t>America's First Medals #9</t>
  </si>
  <si>
    <t>America's First Medals #10</t>
  </si>
  <si>
    <t>Olympic silver Dollars P,D,S 3 coins</t>
  </si>
  <si>
    <t>11 Medals mounted in presentation case 8.5x11</t>
  </si>
  <si>
    <t>YEAR</t>
  </si>
  <si>
    <t>1928D</t>
  </si>
  <si>
    <t>1928S</t>
  </si>
  <si>
    <t>1923P</t>
  </si>
  <si>
    <t>1919P</t>
  </si>
  <si>
    <t>1920D</t>
  </si>
  <si>
    <t>1924P</t>
  </si>
  <si>
    <t>1925P</t>
  </si>
  <si>
    <t>1925S</t>
  </si>
  <si>
    <t>1926P</t>
  </si>
  <si>
    <t>1927S</t>
  </si>
  <si>
    <t>1929P</t>
  </si>
  <si>
    <t>1928P</t>
  </si>
  <si>
    <t>1930P</t>
  </si>
  <si>
    <t>1935D</t>
  </si>
  <si>
    <t>1936P</t>
  </si>
  <si>
    <t>1935S</t>
  </si>
  <si>
    <t>1934P</t>
  </si>
  <si>
    <t>1929S</t>
  </si>
  <si>
    <t>1943P</t>
  </si>
  <si>
    <t>1930S</t>
  </si>
  <si>
    <t>1931S</t>
  </si>
  <si>
    <t>1940P</t>
  </si>
  <si>
    <t>1936S</t>
  </si>
  <si>
    <t>1936D</t>
  </si>
  <si>
    <t>1934D</t>
  </si>
  <si>
    <t>1935P</t>
  </si>
  <si>
    <t>1937P</t>
  </si>
  <si>
    <t>1943S</t>
  </si>
  <si>
    <t>1964D</t>
  </si>
  <si>
    <t>1941P</t>
  </si>
  <si>
    <t>1945S</t>
  </si>
  <si>
    <t>1917S</t>
  </si>
  <si>
    <t>1917P</t>
  </si>
  <si>
    <t>1918P</t>
  </si>
  <si>
    <t>1920P</t>
  </si>
  <si>
    <t>1926S</t>
  </si>
  <si>
    <t>1927P</t>
  </si>
  <si>
    <t>1949S</t>
  </si>
  <si>
    <t>1938S</t>
  </si>
  <si>
    <t>1939D</t>
  </si>
  <si>
    <t>1939S</t>
  </si>
  <si>
    <t>1940S</t>
  </si>
  <si>
    <t>1937D</t>
  </si>
  <si>
    <t>1938D</t>
  </si>
  <si>
    <t>1949D</t>
  </si>
  <si>
    <t>1944S</t>
  </si>
  <si>
    <t>1940D</t>
  </si>
  <si>
    <t>1942P</t>
  </si>
  <si>
    <t>1942S</t>
  </si>
  <si>
    <t>1950S</t>
  </si>
  <si>
    <t>1951S</t>
  </si>
  <si>
    <t>1955S</t>
  </si>
  <si>
    <t>1932S</t>
  </si>
  <si>
    <t>1932P</t>
  </si>
  <si>
    <t>1958P</t>
  </si>
  <si>
    <t>1949P</t>
  </si>
  <si>
    <t>1939P</t>
  </si>
  <si>
    <t>1937S</t>
  </si>
  <si>
    <t>1955D</t>
  </si>
  <si>
    <t>HALF DOLLARS</t>
  </si>
  <si>
    <t>1903O</t>
  </si>
  <si>
    <t>1908P</t>
  </si>
  <si>
    <t>1911S</t>
  </si>
  <si>
    <t>1920S</t>
  </si>
  <si>
    <t>1933S</t>
  </si>
  <si>
    <t>1938P</t>
  </si>
  <si>
    <t>1941S</t>
  </si>
  <si>
    <t>1934S</t>
  </si>
  <si>
    <t>1943D</t>
  </si>
  <si>
    <t>1964P</t>
  </si>
  <si>
    <t>1994D</t>
  </si>
  <si>
    <t>1953D</t>
  </si>
  <si>
    <t>1954P</t>
  </si>
  <si>
    <t>1954S</t>
  </si>
  <si>
    <t>1957D</t>
  </si>
  <si>
    <t>1959D</t>
  </si>
  <si>
    <t>1960D</t>
  </si>
  <si>
    <t>1961D</t>
  </si>
  <si>
    <t>1962P</t>
  </si>
  <si>
    <t>1962D</t>
  </si>
  <si>
    <t>1963D</t>
  </si>
  <si>
    <t>1964D *</t>
  </si>
  <si>
    <t>1966P</t>
  </si>
  <si>
    <t>*</t>
  </si>
  <si>
    <t xml:space="preserve">Kennedy (Silver) 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</si>
  <si>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</si>
  <si>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</si>
  <si>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</si>
  <si>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</si>
  <si>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</si>
  <si>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</si>
  <si>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</si>
  <si>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</si>
  <si>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</si>
  <si>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</si>
  <si>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</si>
  <si>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</si>
  <si>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</si>
  <si>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</si>
  <si>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</si>
  <si>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R</t>
  </si>
  <si>
    <t>TOTAL</t>
  </si>
  <si>
    <t>1966-2010</t>
  </si>
  <si>
    <t>Notes</t>
  </si>
  <si>
    <t>None</t>
  </si>
  <si>
    <t>Can't identify Mint Marking</t>
  </si>
  <si>
    <t>Ike Dollar</t>
  </si>
  <si>
    <t>Not part of set identified on cover</t>
  </si>
  <si>
    <t>Coin Type</t>
  </si>
  <si>
    <t>General Album - Dollar Size</t>
  </si>
  <si>
    <t>U.S. Commemorative Coins Part 1</t>
  </si>
  <si>
    <t>Illinois Half Dollar</t>
  </si>
  <si>
    <t>Buffalo Nickel</t>
  </si>
  <si>
    <t>TYPE I</t>
  </si>
  <si>
    <t>TYPE II</t>
  </si>
  <si>
    <t>Discolored (black)</t>
  </si>
  <si>
    <t>1938-1965</t>
  </si>
  <si>
    <t>Complete Album</t>
  </si>
  <si>
    <t>Nearly Complete Album</t>
  </si>
  <si>
    <t>Small Date</t>
  </si>
  <si>
    <t>Obv &amp; rev of 1842</t>
  </si>
  <si>
    <t>Large Cent</t>
  </si>
  <si>
    <t>Indian Head Cent</t>
  </si>
  <si>
    <t>Very Good condition</t>
  </si>
  <si>
    <t>Lincoln Cent</t>
  </si>
  <si>
    <t>1941-1974</t>
  </si>
  <si>
    <t>Complete Album through 1974</t>
  </si>
  <si>
    <t>2 Cent Piece</t>
  </si>
  <si>
    <t>Large Motto</t>
  </si>
  <si>
    <t>3 Cent Piece - Nickel</t>
  </si>
  <si>
    <t>3 Cent Piece - Silver</t>
  </si>
  <si>
    <t>Shield Nickel</t>
  </si>
  <si>
    <t>Mercury Head Dime</t>
  </si>
  <si>
    <t>Liberty Head Dime</t>
  </si>
  <si>
    <t>Jefferson Head Nickel</t>
  </si>
  <si>
    <t>Microscopic S</t>
  </si>
  <si>
    <t>Roosevelt Head Dime</t>
  </si>
  <si>
    <t>Complete Album through 1972</t>
  </si>
  <si>
    <t>Genearl Album - Dime Size Coins</t>
  </si>
  <si>
    <t>Early Dime</t>
  </si>
  <si>
    <t>Liberty Head Quarter</t>
  </si>
  <si>
    <t>Standing Liberty Quarter</t>
  </si>
  <si>
    <t>Genearl Album - Quarter Size Coins</t>
  </si>
  <si>
    <t>1976 to present (65 coins)</t>
  </si>
  <si>
    <t>Early Quarter</t>
  </si>
  <si>
    <t>Liberty Head Half Dollar</t>
  </si>
  <si>
    <t>Liberty Walking Half Dollar</t>
  </si>
  <si>
    <t>S on obverse</t>
  </si>
  <si>
    <t>S on reverse</t>
  </si>
  <si>
    <t>COMPLETE ALBUM</t>
  </si>
  <si>
    <t>Franklin Head Half Dollar</t>
  </si>
  <si>
    <t>1861-1891</t>
  </si>
  <si>
    <t>Early Half dollars (1794-1891) Part 3</t>
  </si>
  <si>
    <t>Half Dollar</t>
  </si>
  <si>
    <t>Kennedy Head Half Dollar</t>
  </si>
  <si>
    <t>Liberty Head Silver Dollar</t>
  </si>
  <si>
    <t>NICKELS - Bag 2 (Zipper Bag)</t>
  </si>
  <si>
    <t>QUARTERS - Bag 2</t>
  </si>
  <si>
    <t>Half Eagle - $5 gold piece</t>
  </si>
  <si>
    <t>1934 - 1945</t>
  </si>
  <si>
    <t>1916 - 1931</t>
  </si>
  <si>
    <t>Value &gt; $100</t>
  </si>
  <si>
    <t>Small Premium on value</t>
  </si>
  <si>
    <t>Buffalo Head Nickel</t>
  </si>
  <si>
    <t>Uncirculated</t>
  </si>
  <si>
    <t>Premium value</t>
  </si>
  <si>
    <t>"Over 17" - Premium value</t>
  </si>
  <si>
    <t>check if 3.5 legs</t>
  </si>
  <si>
    <t>check if 3 legs</t>
  </si>
  <si>
    <t>"VDB" - Premium Value</t>
  </si>
  <si>
    <t>Lincoln Head Cent</t>
  </si>
  <si>
    <t>Face Value</t>
  </si>
  <si>
    <t>With or Without "Cents"?</t>
  </si>
  <si>
    <t>No big ticket items</t>
  </si>
  <si>
    <t>EF - 40</t>
  </si>
  <si>
    <t>???</t>
  </si>
  <si>
    <t>Franklin Half Dollar</t>
  </si>
  <si>
    <t>MS - 63</t>
  </si>
  <si>
    <t>Washington Quarter</t>
  </si>
  <si>
    <t>Lincoln Memorial Penny</t>
  </si>
  <si>
    <t>2 - 1/2 Gulden - Wilhelmina</t>
  </si>
  <si>
    <t>XF</t>
  </si>
  <si>
    <t>Value based on Numista.com</t>
  </si>
  <si>
    <t>Roosevelt Dime</t>
  </si>
  <si>
    <t>AU - 50</t>
  </si>
  <si>
    <t>MS - 60</t>
  </si>
  <si>
    <t>Liberty Head Nickel</t>
  </si>
  <si>
    <t>No. 411</t>
  </si>
  <si>
    <t>No. 367</t>
  </si>
  <si>
    <t>No. 384</t>
  </si>
  <si>
    <t>10 Centimes (Belgie)</t>
  </si>
  <si>
    <t>VF</t>
  </si>
  <si>
    <t>German Occupation Coinage</t>
  </si>
  <si>
    <t>Lincoln Wheat Ears</t>
  </si>
  <si>
    <t>?</t>
  </si>
  <si>
    <t>Mercury Dime</t>
  </si>
  <si>
    <t>No. 3984</t>
  </si>
  <si>
    <t>No. 426</t>
  </si>
  <si>
    <t>No. 406</t>
  </si>
  <si>
    <t>No. 398</t>
  </si>
  <si>
    <t>No. 459</t>
  </si>
  <si>
    <t>No. 4013</t>
  </si>
  <si>
    <t>No. 4015</t>
  </si>
  <si>
    <t>No. 4010</t>
  </si>
  <si>
    <t>No. 419</t>
  </si>
  <si>
    <t>No. 401</t>
  </si>
  <si>
    <t>No.395</t>
  </si>
  <si>
    <t>5 Centavo - Argentina</t>
  </si>
  <si>
    <t>Doubled-die reverse?</t>
  </si>
  <si>
    <t>No. 1037</t>
  </si>
  <si>
    <t>No. 3986</t>
  </si>
  <si>
    <t>MS - 65</t>
  </si>
  <si>
    <t>No. 4009</t>
  </si>
  <si>
    <t>No. 2881</t>
  </si>
  <si>
    <t>No. 4014</t>
  </si>
  <si>
    <t>No. 4012</t>
  </si>
  <si>
    <t>Cat Value $26?</t>
  </si>
  <si>
    <t>No. 3999</t>
  </si>
  <si>
    <t>No. 3991</t>
  </si>
  <si>
    <t>No. 1036</t>
  </si>
  <si>
    <t>Canadian 5 Cents</t>
  </si>
  <si>
    <t>1916 French 5 Cents</t>
  </si>
  <si>
    <t>10 Centisimi - Italia</t>
  </si>
  <si>
    <t>Kwang-Tung 10 Cash</t>
  </si>
  <si>
    <t>Belgium 5 Cents</t>
  </si>
  <si>
    <t>Great Britain Penny</t>
  </si>
  <si>
    <t>No. 3988</t>
  </si>
  <si>
    <t>No. 3985</t>
  </si>
  <si>
    <t>No. 3990</t>
  </si>
  <si>
    <t>No. 2906</t>
  </si>
  <si>
    <t>No. 2889</t>
  </si>
  <si>
    <t>DIMES #1</t>
  </si>
  <si>
    <t>Liberty Half Dollar</t>
  </si>
  <si>
    <t>Royal Thai Mint Commemorative Silver Coin Set</t>
  </si>
  <si>
    <t>American Rev Bi- Commemorative medal</t>
  </si>
  <si>
    <t>Half Dimes 1794-1873</t>
  </si>
  <si>
    <t>Half Dime</t>
  </si>
  <si>
    <t>1941 - 1958</t>
  </si>
  <si>
    <t>Partially filled</t>
  </si>
  <si>
    <t>1938 - 1957</t>
  </si>
  <si>
    <t>Jefferson Nickel</t>
  </si>
  <si>
    <t>Stone Mountain Commemorative</t>
  </si>
  <si>
    <t>tarnished</t>
  </si>
  <si>
    <t>In paper booklet</t>
  </si>
  <si>
    <t>George Washington FIRST DAY COVER STAMP (envelope)</t>
  </si>
  <si>
    <t>Samuel Adams/Patrick Henry Bicent First Day Cover (envelope)</t>
  </si>
  <si>
    <t>John Adams - hard plastic case - single coin</t>
  </si>
  <si>
    <t>John Adams - soft case</t>
  </si>
  <si>
    <t>George Washington - hard case</t>
  </si>
  <si>
    <t>Horatio Gates - hard case</t>
  </si>
  <si>
    <t>John Adams - First day cover stamp (envelope)</t>
  </si>
  <si>
    <t>Paul Revere - hard case</t>
  </si>
  <si>
    <t>Paul Revere - soft case</t>
  </si>
  <si>
    <t>Declaration of Independence/Thomas Jefferson - soft case</t>
  </si>
  <si>
    <t>Thomas Jefferson/FIRST DAY COVER STAMP (envelope)</t>
  </si>
  <si>
    <t>Samuel Adams/Patrick - hard case</t>
  </si>
  <si>
    <t>Nathaniel Greene - hard case</t>
  </si>
  <si>
    <t>John Paul Jones - hard case</t>
  </si>
  <si>
    <t>Statue of Liberty - soft case</t>
  </si>
  <si>
    <t>United States Eisenhower Centennial Proof Dollar</t>
  </si>
  <si>
    <t>Foreign Mint Sets</t>
  </si>
  <si>
    <t>French Mint Set</t>
  </si>
  <si>
    <t>Canadian Mint Set</t>
  </si>
  <si>
    <t>SPECIAL / FOREIGN MINT SETS</t>
  </si>
  <si>
    <t>Pakistan Mint Set</t>
  </si>
  <si>
    <t>Mexico Mint Set</t>
  </si>
  <si>
    <t>Silver</t>
  </si>
  <si>
    <t>Bronze</t>
  </si>
  <si>
    <t>PENNIES</t>
  </si>
  <si>
    <t>ROLLS</t>
  </si>
  <si>
    <t>TOTAL COINS</t>
  </si>
  <si>
    <t>1947S</t>
  </si>
  <si>
    <t>1948S</t>
  </si>
  <si>
    <t>1960D - Small Date</t>
  </si>
  <si>
    <t>1950 - 1964</t>
  </si>
  <si>
    <t>1927 - 1953</t>
  </si>
  <si>
    <t>1944 - 1964</t>
  </si>
  <si>
    <t>Env</t>
  </si>
  <si>
    <t>Unknown - Standing Liberty</t>
  </si>
  <si>
    <t>SILVER DOLLARS</t>
  </si>
  <si>
    <t>Walking Liberty</t>
  </si>
  <si>
    <t>Franklin</t>
  </si>
  <si>
    <t>Kennedy - 1964</t>
  </si>
  <si>
    <t>Kennedy - 1965 - 1969</t>
  </si>
  <si>
    <t>COINS</t>
  </si>
  <si>
    <t>DIMES #2</t>
  </si>
  <si>
    <t>1934 - 1935 #1</t>
  </si>
  <si>
    <t>1934 - 1935 #2</t>
  </si>
  <si>
    <t>1934 - 1935 #3</t>
  </si>
  <si>
    <t>1942D</t>
  </si>
  <si>
    <t>1946S</t>
  </si>
  <si>
    <t>1952S</t>
  </si>
  <si>
    <t>1946 - 1963</t>
  </si>
  <si>
    <t>1964</t>
  </si>
  <si>
    <t>NICKELS - Bag 3</t>
  </si>
  <si>
    <t>1940 - 1943</t>
  </si>
  <si>
    <t>1953S</t>
  </si>
  <si>
    <t>1941D</t>
  </si>
  <si>
    <t>1948 - 1959</t>
  </si>
  <si>
    <t>1943 - 1944</t>
  </si>
  <si>
    <t>1944 - 1945</t>
  </si>
  <si>
    <t>1939 - 1942</t>
  </si>
  <si>
    <t>1945P</t>
  </si>
  <si>
    <t>1938 Buffalo</t>
  </si>
  <si>
    <t>Buffalo - Unknown Years</t>
  </si>
  <si>
    <t>1936 - 1937</t>
  </si>
  <si>
    <t>PLASTIC BAG #1</t>
  </si>
  <si>
    <t>PLASTIC BAG #2</t>
  </si>
  <si>
    <t>Lincoln Penny</t>
  </si>
  <si>
    <t>UNC</t>
  </si>
  <si>
    <t>Indian Head Penny</t>
  </si>
  <si>
    <t>California Gold Half Dollar</t>
  </si>
  <si>
    <t>Filled S or 5?</t>
  </si>
  <si>
    <t>Loose metal close to date</t>
  </si>
  <si>
    <t>Clogged B in Liberty?</t>
  </si>
  <si>
    <t>Plugged R</t>
  </si>
  <si>
    <t>Plugged B</t>
  </si>
  <si>
    <t>Burr on grain heads</t>
  </si>
  <si>
    <t>Clogged 9</t>
  </si>
  <si>
    <t>Struck off center</t>
  </si>
  <si>
    <t>PLASTIC BAG #3</t>
  </si>
  <si>
    <t>Liberty Dime</t>
  </si>
  <si>
    <t>Liberty Seated Dime</t>
  </si>
  <si>
    <t>50 Centavos Philipines</t>
  </si>
  <si>
    <t>One Centavo</t>
  </si>
  <si>
    <t>Large S?</t>
  </si>
  <si>
    <t>PLASTIC BAG #4</t>
  </si>
  <si>
    <t>Lincoln Head Penny</t>
  </si>
  <si>
    <t>Small Date High 7?</t>
  </si>
  <si>
    <t>Barber Half Dollar</t>
  </si>
  <si>
    <t>Morgan Silver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</si>
</sst>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14" fontId="0" fillId="0" borderId="0" xfId="0" applyNumberForma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0" fillId="0" borderId="0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3" xfId="0" applyNumberForma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3" xfId="1" applyNumberFormat="1" applyFont="1" applyBorder="1"/>
    <xf numFmtId="164" fontId="0" fillId="0" borderId="0" xfId="1" applyNumberFormat="1" applyFont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0" fontId="0" fillId="0" borderId="1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/>
  </sheetViews>
  <sheetFormatPr defaultRowHeight="14.4" x14ac:dyDescent="0.3"/>
  <cols>
    <col min="2" max="2" width="7.33203125" customWidth="1"/>
    <col min="3" max="3" width="6.88671875" customWidth="1"/>
    <col min="4" max="4" width="7.109375" customWidth="1"/>
    <col min="5" max="5" width="6.33203125" customWidth="1"/>
    <col min="6" max="6" width="48.88671875" bestFit="1" customWidth="1"/>
    <col min="7" max="7" width="26.5546875" customWidth="1"/>
  </cols>
  <sheetData>
    <row r="1" spans="1:7" s="3" customFormat="1" x14ac:dyDescent="0.3">
      <c r="A1" s="3" t="s">
        <v>95</v>
      </c>
    </row>
    <row r="2" spans="1:7" s="3" customFormat="1" x14ac:dyDescent="0.3"/>
    <row r="3" spans="1:7" s="3" customFormat="1" x14ac:dyDescent="0.3"/>
    <row r="4" spans="1:7" s="3" customFormat="1" x14ac:dyDescent="0.3">
      <c r="A4" s="20" t="s">
        <v>0</v>
      </c>
      <c r="B4" s="20" t="s">
        <v>1</v>
      </c>
      <c r="C4" s="20" t="s">
        <v>6</v>
      </c>
      <c r="D4" s="20" t="s">
        <v>2</v>
      </c>
      <c r="E4" s="20" t="s">
        <v>3</v>
      </c>
      <c r="F4" s="20" t="s">
        <v>4</v>
      </c>
      <c r="G4" s="15" t="s">
        <v>5</v>
      </c>
    </row>
    <row r="5" spans="1:7" x14ac:dyDescent="0.3">
      <c r="A5">
        <v>1983</v>
      </c>
      <c r="C5" s="18">
        <v>1</v>
      </c>
      <c r="D5" t="s">
        <v>16</v>
      </c>
      <c r="F5" t="s">
        <v>93</v>
      </c>
      <c r="G5" t="s">
        <v>22</v>
      </c>
    </row>
    <row r="6" spans="1:7" x14ac:dyDescent="0.3">
      <c r="A6">
        <v>1983</v>
      </c>
      <c r="C6" s="18">
        <v>1</v>
      </c>
      <c r="D6" t="s">
        <v>91</v>
      </c>
      <c r="F6" t="s">
        <v>94</v>
      </c>
    </row>
    <row r="7" spans="1:7" x14ac:dyDescent="0.3">
      <c r="A7">
        <v>1984</v>
      </c>
      <c r="C7" s="18">
        <v>10</v>
      </c>
      <c r="D7" t="s">
        <v>16</v>
      </c>
      <c r="F7" t="s">
        <v>93</v>
      </c>
      <c r="G7" t="s">
        <v>22</v>
      </c>
    </row>
    <row r="8" spans="1:7" x14ac:dyDescent="0.3">
      <c r="A8">
        <v>1984</v>
      </c>
      <c r="C8" s="18">
        <v>2</v>
      </c>
      <c r="D8" t="s">
        <v>92</v>
      </c>
      <c r="F8" t="s">
        <v>94</v>
      </c>
    </row>
    <row r="9" spans="1:7" x14ac:dyDescent="0.3">
      <c r="A9">
        <v>1984</v>
      </c>
      <c r="C9" s="18">
        <v>1</v>
      </c>
      <c r="F9" t="s">
        <v>99</v>
      </c>
    </row>
    <row r="10" spans="1:7" x14ac:dyDescent="0.3">
      <c r="A10">
        <v>1984</v>
      </c>
      <c r="B10" t="s">
        <v>88</v>
      </c>
      <c r="C10" s="18">
        <v>3</v>
      </c>
      <c r="F10" t="s">
        <v>87</v>
      </c>
    </row>
    <row r="11" spans="1:7" x14ac:dyDescent="0.3">
      <c r="A11">
        <v>1986</v>
      </c>
      <c r="C11" s="18">
        <v>5</v>
      </c>
      <c r="D11" t="s">
        <v>16</v>
      </c>
      <c r="F11" t="s">
        <v>90</v>
      </c>
      <c r="G11" t="s">
        <v>22</v>
      </c>
    </row>
    <row r="12" spans="1:7" x14ac:dyDescent="0.3">
      <c r="A12">
        <v>1987</v>
      </c>
      <c r="C12" s="18">
        <v>5</v>
      </c>
      <c r="D12" t="s">
        <v>16</v>
      </c>
      <c r="F12" t="s">
        <v>96</v>
      </c>
      <c r="G12" t="s">
        <v>22</v>
      </c>
    </row>
    <row r="13" spans="1:7" x14ac:dyDescent="0.3">
      <c r="A13">
        <v>1987</v>
      </c>
      <c r="B13" s="1"/>
      <c r="C13" s="30">
        <v>5</v>
      </c>
      <c r="F13" t="s">
        <v>23</v>
      </c>
      <c r="G13" t="s">
        <v>19</v>
      </c>
    </row>
    <row r="14" spans="1:7" x14ac:dyDescent="0.3">
      <c r="A14">
        <v>1990</v>
      </c>
      <c r="C14" s="18">
        <v>2</v>
      </c>
      <c r="D14" t="s">
        <v>16</v>
      </c>
      <c r="F14" t="s">
        <v>96</v>
      </c>
      <c r="G14" t="s">
        <v>22</v>
      </c>
    </row>
    <row r="15" spans="1:7" hidden="1" x14ac:dyDescent="0.3">
      <c r="A15">
        <v>1990</v>
      </c>
      <c r="C15" s="18">
        <v>4</v>
      </c>
      <c r="D15" t="s">
        <v>16</v>
      </c>
      <c r="F15" t="s">
        <v>364</v>
      </c>
    </row>
    <row r="16" spans="1:7" x14ac:dyDescent="0.3">
      <c r="C16" s="29">
        <f>SUM(C5:C15)</f>
        <v>39</v>
      </c>
    </row>
  </sheetData>
  <sortState ref="A6:J22">
    <sortCondition ref="A6"/>
  </sortState>
  <pageMargins left="0.2" right="0.2" top="0.5" bottom="0.5" header="0.3" footer="0.3"/>
  <pageSetup orientation="landscape" horizontalDpi="4294967293" verticalDpi="4294967293" r:id="rId1"/>
  <headerFooter>
    <oddFooter>&amp;L&amp;F&amp;A&amp;D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 x14ac:dyDescent="0.3"/>
  <cols>
    <col min="1" max="1" width="14.77734375" style="5" customWidth="1"/>
    <col min="2" max="20" width="5.6640625" customWidth="1"/>
    <col min="21" max="21" width="9.44140625" customWidth="1"/>
  </cols>
  <sheetData>
    <row r="1" spans="1:21" x14ac:dyDescent="0.3">
      <c r="A1" s="5" t="s">
        <v>390</v>
      </c>
    </row>
    <row r="3" spans="1:21" x14ac:dyDescent="0.3">
      <c r="A3" s="42" t="s">
        <v>104</v>
      </c>
      <c r="B3" s="42">
        <v>1</v>
      </c>
      <c r="C3" s="42">
        <v>2</v>
      </c>
      <c r="D3" s="42">
        <v>3</v>
      </c>
      <c r="E3" s="42">
        <v>4</v>
      </c>
      <c r="F3" s="42">
        <v>5</v>
      </c>
      <c r="G3" s="42">
        <v>6</v>
      </c>
      <c r="H3" s="42">
        <v>7</v>
      </c>
      <c r="I3" s="42">
        <v>8</v>
      </c>
      <c r="J3" s="42">
        <v>9</v>
      </c>
      <c r="K3" s="42">
        <v>10</v>
      </c>
      <c r="L3" s="42">
        <v>11</v>
      </c>
      <c r="M3" s="42">
        <v>12</v>
      </c>
      <c r="N3" s="42">
        <v>13</v>
      </c>
      <c r="O3" s="42">
        <v>14</v>
      </c>
      <c r="P3" s="42">
        <v>15</v>
      </c>
      <c r="Q3" s="42">
        <v>16</v>
      </c>
      <c r="R3" s="42">
        <v>17</v>
      </c>
      <c r="S3" s="42">
        <v>18</v>
      </c>
      <c r="T3" s="42">
        <v>19</v>
      </c>
      <c r="U3" s="42" t="s">
        <v>206</v>
      </c>
    </row>
    <row r="4" spans="1:21" x14ac:dyDescent="0.3">
      <c r="A4" s="23" t="s">
        <v>265</v>
      </c>
      <c r="B4" s="41">
        <v>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>
        <f t="shared" ref="U4:U22" si="0">SUM(B4:T4)</f>
        <v>3</v>
      </c>
    </row>
    <row r="5" spans="1:21" x14ac:dyDescent="0.3">
      <c r="A5" s="23" t="s">
        <v>391</v>
      </c>
      <c r="B5" s="41"/>
      <c r="C5" s="41">
        <v>50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>
        <f t="shared" si="0"/>
        <v>50</v>
      </c>
    </row>
    <row r="6" spans="1:21" x14ac:dyDescent="0.3">
      <c r="A6" s="23" t="s">
        <v>392</v>
      </c>
      <c r="B6" s="41"/>
      <c r="C6" s="41"/>
      <c r="D6" s="41">
        <v>50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>
        <f t="shared" si="0"/>
        <v>50</v>
      </c>
    </row>
    <row r="7" spans="1:21" x14ac:dyDescent="0.3">
      <c r="A7" s="23" t="s">
        <v>393</v>
      </c>
      <c r="B7" s="41"/>
      <c r="C7" s="41"/>
      <c r="D7" s="41"/>
      <c r="E7" s="41">
        <v>47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>
        <f t="shared" si="0"/>
        <v>47</v>
      </c>
    </row>
    <row r="8" spans="1:21" x14ac:dyDescent="0.3">
      <c r="A8" s="23" t="s">
        <v>394</v>
      </c>
      <c r="B8" s="41"/>
      <c r="C8" s="41"/>
      <c r="D8" s="41"/>
      <c r="E8" s="41"/>
      <c r="F8" s="41">
        <v>49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>
        <f t="shared" si="0"/>
        <v>49</v>
      </c>
    </row>
    <row r="9" spans="1:21" x14ac:dyDescent="0.3">
      <c r="A9" s="23" t="s">
        <v>123</v>
      </c>
      <c r="B9" s="41"/>
      <c r="C9" s="41"/>
      <c r="D9" s="41"/>
      <c r="E9" s="41"/>
      <c r="F9" s="41"/>
      <c r="G9" s="41">
        <v>45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>
        <f t="shared" si="0"/>
        <v>45</v>
      </c>
    </row>
    <row r="10" spans="1:21" x14ac:dyDescent="0.3">
      <c r="A10" s="23" t="s">
        <v>264</v>
      </c>
      <c r="B10" s="41"/>
      <c r="C10" s="41"/>
      <c r="D10" s="41"/>
      <c r="E10" s="41"/>
      <c r="F10" s="41"/>
      <c r="G10" s="41"/>
      <c r="H10" s="41">
        <v>49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>
        <f t="shared" si="0"/>
        <v>49</v>
      </c>
    </row>
    <row r="11" spans="1:21" x14ac:dyDescent="0.3">
      <c r="A11" s="23" t="s">
        <v>395</v>
      </c>
      <c r="B11" s="41"/>
      <c r="C11" s="41"/>
      <c r="D11" s="41"/>
      <c r="E11" s="41"/>
      <c r="F11" s="41"/>
      <c r="G11" s="41"/>
      <c r="H11" s="41"/>
      <c r="I11" s="41">
        <v>49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>
        <f t="shared" si="0"/>
        <v>49</v>
      </c>
    </row>
    <row r="12" spans="1:21" x14ac:dyDescent="0.3">
      <c r="A12" s="23" t="s">
        <v>396</v>
      </c>
      <c r="B12" s="41"/>
      <c r="C12" s="41"/>
      <c r="D12" s="41"/>
      <c r="E12" s="41"/>
      <c r="F12" s="41"/>
      <c r="G12" s="41"/>
      <c r="H12" s="41"/>
      <c r="I12" s="41"/>
      <c r="J12" s="41">
        <v>34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>
        <f t="shared" si="0"/>
        <v>34</v>
      </c>
    </row>
    <row r="13" spans="1:21" x14ac:dyDescent="0.3">
      <c r="A13" s="23" t="s">
        <v>163</v>
      </c>
      <c r="B13" s="41"/>
      <c r="C13" s="41"/>
      <c r="D13" s="41"/>
      <c r="E13" s="41"/>
      <c r="F13" s="41"/>
      <c r="G13" s="41"/>
      <c r="H13" s="41"/>
      <c r="I13" s="41"/>
      <c r="J13" s="41"/>
      <c r="K13" s="41">
        <v>40</v>
      </c>
      <c r="L13" s="41"/>
      <c r="M13" s="41"/>
      <c r="N13" s="41"/>
      <c r="O13" s="41"/>
      <c r="P13" s="41"/>
      <c r="Q13" s="41"/>
      <c r="R13" s="41"/>
      <c r="S13" s="41"/>
      <c r="T13" s="41"/>
      <c r="U13" s="41">
        <f t="shared" si="0"/>
        <v>40</v>
      </c>
    </row>
    <row r="14" spans="1:21" x14ac:dyDescent="0.3">
      <c r="A14" s="23" t="s">
        <v>397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>
        <v>50</v>
      </c>
      <c r="M14" s="41"/>
      <c r="N14" s="41"/>
      <c r="O14" s="41"/>
      <c r="P14" s="41"/>
      <c r="Q14" s="41"/>
      <c r="R14" s="41"/>
      <c r="S14" s="41"/>
      <c r="T14" s="41"/>
      <c r="U14" s="41">
        <f t="shared" si="0"/>
        <v>50</v>
      </c>
    </row>
    <row r="15" spans="1:21" x14ac:dyDescent="0.3">
      <c r="A15" s="23" t="s">
        <v>397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>
        <v>50</v>
      </c>
      <c r="N15" s="41"/>
      <c r="O15" s="41"/>
      <c r="P15" s="41"/>
      <c r="Q15" s="41"/>
      <c r="R15" s="41"/>
      <c r="S15" s="41"/>
      <c r="T15" s="41"/>
      <c r="U15" s="41">
        <f t="shared" si="0"/>
        <v>50</v>
      </c>
    </row>
    <row r="16" spans="1:21" x14ac:dyDescent="0.3">
      <c r="A16" s="23" t="s">
        <v>397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>
        <v>50</v>
      </c>
      <c r="O16" s="41"/>
      <c r="P16" s="41"/>
      <c r="Q16" s="41"/>
      <c r="R16" s="41"/>
      <c r="S16" s="41"/>
      <c r="T16" s="41"/>
      <c r="U16" s="41">
        <f t="shared" si="0"/>
        <v>50</v>
      </c>
    </row>
    <row r="17" spans="1:21" x14ac:dyDescent="0.3">
      <c r="A17" s="23" t="s">
        <v>397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>
        <v>50</v>
      </c>
      <c r="P17" s="41"/>
      <c r="Q17" s="41"/>
      <c r="R17" s="41"/>
      <c r="S17" s="41"/>
      <c r="T17" s="41"/>
      <c r="U17" s="41">
        <f t="shared" si="0"/>
        <v>50</v>
      </c>
    </row>
    <row r="18" spans="1:21" x14ac:dyDescent="0.3">
      <c r="A18" s="23" t="s">
        <v>397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>
        <v>50</v>
      </c>
      <c r="Q18" s="41"/>
      <c r="R18" s="41"/>
      <c r="S18" s="41"/>
      <c r="T18" s="41"/>
      <c r="U18" s="41">
        <f t="shared" si="0"/>
        <v>50</v>
      </c>
    </row>
    <row r="19" spans="1:21" x14ac:dyDescent="0.3">
      <c r="A19" s="23" t="s">
        <v>397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>
        <v>50</v>
      </c>
      <c r="R19" s="41"/>
      <c r="S19" s="41"/>
      <c r="T19" s="41"/>
      <c r="U19" s="41">
        <f t="shared" si="0"/>
        <v>50</v>
      </c>
    </row>
    <row r="20" spans="1:21" x14ac:dyDescent="0.3">
      <c r="A20" s="23" t="s">
        <v>397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>
        <v>24</v>
      </c>
      <c r="S20" s="41"/>
      <c r="T20" s="41"/>
      <c r="U20" s="41">
        <f t="shared" si="0"/>
        <v>24</v>
      </c>
    </row>
    <row r="21" spans="1:21" x14ac:dyDescent="0.3">
      <c r="A21" s="23" t="s">
        <v>398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>
        <v>50</v>
      </c>
      <c r="T21" s="41"/>
      <c r="U21" s="41">
        <f t="shared" si="0"/>
        <v>50</v>
      </c>
    </row>
    <row r="22" spans="1:21" x14ac:dyDescent="0.3">
      <c r="A22" s="23" t="s">
        <v>398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>
        <v>50</v>
      </c>
      <c r="U22" s="41">
        <f t="shared" si="0"/>
        <v>50</v>
      </c>
    </row>
    <row r="23" spans="1:21" x14ac:dyDescent="0.3">
      <c r="A23"/>
      <c r="U23" s="47">
        <f>SUM(U4:U22)</f>
        <v>840</v>
      </c>
    </row>
    <row r="24" spans="1:21" x14ac:dyDescent="0.3">
      <c r="A24"/>
    </row>
    <row r="25" spans="1:21" x14ac:dyDescent="0.3">
      <c r="A25"/>
    </row>
    <row r="26" spans="1:21" x14ac:dyDescent="0.3">
      <c r="A26"/>
    </row>
    <row r="27" spans="1:21" x14ac:dyDescent="0.3">
      <c r="A27"/>
    </row>
    <row r="28" spans="1:21" x14ac:dyDescent="0.3">
      <c r="A28"/>
    </row>
    <row r="29" spans="1:21" x14ac:dyDescent="0.3">
      <c r="A29"/>
    </row>
    <row r="30" spans="1:21" x14ac:dyDescent="0.3">
      <c r="A30"/>
    </row>
    <row r="31" spans="1:21" x14ac:dyDescent="0.3">
      <c r="A31"/>
    </row>
    <row r="32" spans="1:2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20" x14ac:dyDescent="0.3">
      <c r="A81"/>
    </row>
    <row r="82" spans="1:20" x14ac:dyDescent="0.3">
      <c r="B82" s="25">
        <f t="shared" ref="B82:T82" si="1">SUM(B4:B81)</f>
        <v>3</v>
      </c>
      <c r="C82" s="25">
        <f t="shared" si="1"/>
        <v>50</v>
      </c>
      <c r="D82" s="25">
        <f t="shared" si="1"/>
        <v>50</v>
      </c>
      <c r="E82" s="25">
        <f t="shared" si="1"/>
        <v>47</v>
      </c>
      <c r="F82" s="25">
        <f t="shared" si="1"/>
        <v>49</v>
      </c>
      <c r="G82" s="25">
        <f t="shared" si="1"/>
        <v>45</v>
      </c>
      <c r="H82" s="25">
        <f t="shared" si="1"/>
        <v>49</v>
      </c>
      <c r="I82" s="25">
        <f t="shared" si="1"/>
        <v>49</v>
      </c>
      <c r="J82" s="25">
        <f t="shared" si="1"/>
        <v>34</v>
      </c>
      <c r="K82" s="25">
        <f t="shared" si="1"/>
        <v>40</v>
      </c>
      <c r="L82" s="25">
        <f t="shared" si="1"/>
        <v>50</v>
      </c>
      <c r="M82" s="25">
        <f t="shared" si="1"/>
        <v>50</v>
      </c>
      <c r="N82" s="25">
        <f t="shared" si="1"/>
        <v>50</v>
      </c>
      <c r="O82" s="25">
        <f t="shared" si="1"/>
        <v>50</v>
      </c>
      <c r="P82" s="25">
        <f t="shared" si="1"/>
        <v>50</v>
      </c>
      <c r="Q82" s="25">
        <f t="shared" si="1"/>
        <v>50</v>
      </c>
      <c r="R82" s="25"/>
      <c r="S82" s="25">
        <f t="shared" si="1"/>
        <v>50</v>
      </c>
      <c r="T82" s="25">
        <f t="shared" si="1"/>
        <v>50</v>
      </c>
    </row>
  </sheetData>
  <pageMargins left="0.2" right="0.2" top="0.5" bottom="0.5" header="0.3" footer="0.3"/>
  <pageSetup scale="67" fitToHeight="2" orientation="landscape" r:id="rId1"/>
  <headerFooter>
    <oddFooter>&amp;L&amp;F &amp;A &amp;D &amp;T Page 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9.6640625" style="5" bestFit="1" customWidth="1"/>
    <col min="2" max="14" width="5.6640625" customWidth="1"/>
  </cols>
  <sheetData>
    <row r="1" spans="1:15" x14ac:dyDescent="0.3">
      <c r="A1" s="5" t="s">
        <v>262</v>
      </c>
    </row>
    <row r="3" spans="1:15" x14ac:dyDescent="0.3">
      <c r="A3" s="10" t="s">
        <v>104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5" t="s">
        <v>206</v>
      </c>
    </row>
    <row r="4" spans="1:15" x14ac:dyDescent="0.3">
      <c r="A4" s="5" t="s">
        <v>111</v>
      </c>
      <c r="B4">
        <v>1</v>
      </c>
      <c r="O4" s="13">
        <f>SUM(B4:N4)</f>
        <v>1</v>
      </c>
    </row>
    <row r="5" spans="1:15" x14ac:dyDescent="0.3">
      <c r="A5" s="5" t="s">
        <v>113</v>
      </c>
      <c r="B5">
        <v>1</v>
      </c>
      <c r="O5" s="7">
        <f>SUM(B5:N5)</f>
        <v>1</v>
      </c>
    </row>
    <row r="6" spans="1:15" x14ac:dyDescent="0.3">
      <c r="A6" s="5" t="s">
        <v>106</v>
      </c>
      <c r="C6">
        <v>1</v>
      </c>
      <c r="O6" s="7">
        <f>SUM(B6:N6)</f>
        <v>1</v>
      </c>
    </row>
    <row r="7" spans="1:15" x14ac:dyDescent="0.3">
      <c r="A7" s="5" t="s">
        <v>115</v>
      </c>
      <c r="C7">
        <v>3</v>
      </c>
      <c r="O7" s="7">
        <f>SUM(B7:N7)</f>
        <v>3</v>
      </c>
    </row>
    <row r="8" spans="1:15" x14ac:dyDescent="0.3">
      <c r="A8" s="5" t="s">
        <v>122</v>
      </c>
      <c r="B8">
        <v>1</v>
      </c>
      <c r="O8" s="7">
        <f>SUM(B8:N8)</f>
        <v>1</v>
      </c>
    </row>
    <row r="9" spans="1:15" x14ac:dyDescent="0.3">
      <c r="A9" s="5" t="s">
        <v>117</v>
      </c>
      <c r="B9">
        <v>1</v>
      </c>
      <c r="O9" s="7">
        <f>SUM(B9:N9)</f>
        <v>1</v>
      </c>
    </row>
    <row r="10" spans="1:15" x14ac:dyDescent="0.3">
      <c r="A10" s="5" t="s">
        <v>158</v>
      </c>
      <c r="D10">
        <v>3</v>
      </c>
      <c r="O10" s="7">
        <f>SUM(B10:N10)</f>
        <v>3</v>
      </c>
    </row>
    <row r="11" spans="1:15" x14ac:dyDescent="0.3">
      <c r="A11" s="5" t="s">
        <v>157</v>
      </c>
      <c r="C11">
        <v>1</v>
      </c>
      <c r="O11" s="7">
        <f>SUM(B11:N11)</f>
        <v>1</v>
      </c>
    </row>
    <row r="12" spans="1:15" x14ac:dyDescent="0.3">
      <c r="A12" s="5" t="s">
        <v>129</v>
      </c>
      <c r="F12">
        <v>10</v>
      </c>
      <c r="O12" s="7">
        <f>SUM(B12:N12)</f>
        <v>10</v>
      </c>
    </row>
    <row r="13" spans="1:15" x14ac:dyDescent="0.3">
      <c r="A13" s="5" t="s">
        <v>121</v>
      </c>
      <c r="C13">
        <v>28</v>
      </c>
      <c r="E13">
        <v>40</v>
      </c>
      <c r="G13">
        <v>40</v>
      </c>
      <c r="O13" s="7">
        <f>SUM(B13:N13)</f>
        <v>108</v>
      </c>
    </row>
    <row r="14" spans="1:15" x14ac:dyDescent="0.3">
      <c r="A14" s="5" t="s">
        <v>120</v>
      </c>
      <c r="D14">
        <v>18</v>
      </c>
      <c r="O14" s="7">
        <f>SUM(B14:N14)</f>
        <v>18</v>
      </c>
    </row>
    <row r="15" spans="1:15" x14ac:dyDescent="0.3">
      <c r="A15" s="5" t="s">
        <v>119</v>
      </c>
      <c r="B15">
        <v>36</v>
      </c>
      <c r="O15" s="7">
        <f>SUM(B15:N15)</f>
        <v>36</v>
      </c>
    </row>
    <row r="16" spans="1:15" x14ac:dyDescent="0.3">
      <c r="A16" s="5" t="s">
        <v>127</v>
      </c>
      <c r="F16">
        <v>2</v>
      </c>
      <c r="O16" s="7">
        <f>SUM(B16:N16)</f>
        <v>2</v>
      </c>
    </row>
    <row r="17" spans="1:15" x14ac:dyDescent="0.3">
      <c r="A17" s="5" t="s">
        <v>147</v>
      </c>
      <c r="D17">
        <v>6</v>
      </c>
      <c r="O17" s="7">
        <f>SUM(B17:N17)</f>
        <v>6</v>
      </c>
    </row>
    <row r="18" spans="1:15" x14ac:dyDescent="0.3">
      <c r="A18" s="5" t="s">
        <v>131</v>
      </c>
      <c r="L18">
        <v>4</v>
      </c>
      <c r="O18" s="7">
        <f>SUM(B18:N18)</f>
        <v>4</v>
      </c>
    </row>
    <row r="19" spans="1:15" x14ac:dyDescent="0.3">
      <c r="A19" s="5" t="s">
        <v>162</v>
      </c>
      <c r="L19">
        <v>2</v>
      </c>
      <c r="O19" s="7">
        <f>SUM(B19:N19)</f>
        <v>2</v>
      </c>
    </row>
    <row r="20" spans="1:15" x14ac:dyDescent="0.3">
      <c r="A20" s="5" t="s">
        <v>144</v>
      </c>
      <c r="C20">
        <v>7</v>
      </c>
      <c r="O20" s="7">
        <f>SUM(B20:N20)</f>
        <v>7</v>
      </c>
    </row>
    <row r="21" spans="1:15" x14ac:dyDescent="0.3">
      <c r="A21" s="5" t="s">
        <v>161</v>
      </c>
      <c r="L21">
        <v>24</v>
      </c>
      <c r="O21" s="7">
        <f>SUM(B21:N21)</f>
        <v>24</v>
      </c>
    </row>
    <row r="22" spans="1:15" x14ac:dyDescent="0.3">
      <c r="A22" s="5" t="s">
        <v>145</v>
      </c>
      <c r="L22">
        <v>4</v>
      </c>
      <c r="O22" s="7">
        <f>SUM(B22:N22)</f>
        <v>4</v>
      </c>
    </row>
    <row r="23" spans="1:15" x14ac:dyDescent="0.3">
      <c r="A23" s="5" t="s">
        <v>151</v>
      </c>
      <c r="M23">
        <v>15</v>
      </c>
      <c r="O23" s="7">
        <f>SUM(B23:N23)</f>
        <v>15</v>
      </c>
    </row>
    <row r="24" spans="1:15" x14ac:dyDescent="0.3">
      <c r="A24" s="5" t="s">
        <v>126</v>
      </c>
      <c r="M24">
        <v>20</v>
      </c>
      <c r="O24" s="7">
        <f>SUM(B24:N24)</f>
        <v>20</v>
      </c>
    </row>
    <row r="25" spans="1:15" x14ac:dyDescent="0.3">
      <c r="A25" s="5" t="s">
        <v>146</v>
      </c>
      <c r="M25">
        <v>5</v>
      </c>
      <c r="O25" s="7">
        <f>SUM(B25:N25)</f>
        <v>5</v>
      </c>
    </row>
    <row r="26" spans="1:15" x14ac:dyDescent="0.3">
      <c r="A26" s="5" t="s">
        <v>153</v>
      </c>
      <c r="D26">
        <v>6</v>
      </c>
      <c r="O26" s="7">
        <f>SUM(B26:N26)</f>
        <v>6</v>
      </c>
    </row>
    <row r="27" spans="1:15" x14ac:dyDescent="0.3">
      <c r="A27" s="5" t="s">
        <v>160</v>
      </c>
      <c r="F27">
        <v>28</v>
      </c>
      <c r="O27" s="7">
        <f>SUM(B27:N27)</f>
        <v>28</v>
      </c>
    </row>
    <row r="28" spans="1:15" x14ac:dyDescent="0.3">
      <c r="A28" s="5" t="s">
        <v>176</v>
      </c>
      <c r="N28">
        <v>1</v>
      </c>
      <c r="O28" s="7">
        <f>SUM(B28:N28)</f>
        <v>1</v>
      </c>
    </row>
    <row r="29" spans="1:15" x14ac:dyDescent="0.3">
      <c r="A29" s="5" t="s">
        <v>177</v>
      </c>
      <c r="N29">
        <v>3</v>
      </c>
      <c r="O29" s="7">
        <f>SUM(B29:N29)</f>
        <v>3</v>
      </c>
    </row>
    <row r="30" spans="1:15" x14ac:dyDescent="0.3">
      <c r="A30" s="5" t="s">
        <v>178</v>
      </c>
      <c r="N30">
        <v>1</v>
      </c>
      <c r="O30" s="7">
        <f>SUM(B30:N30)</f>
        <v>1</v>
      </c>
    </row>
    <row r="31" spans="1:15" x14ac:dyDescent="0.3">
      <c r="A31" s="5" t="s">
        <v>163</v>
      </c>
      <c r="L31">
        <v>6</v>
      </c>
      <c r="O31" s="7">
        <f>SUM(B31:N31)</f>
        <v>6</v>
      </c>
    </row>
    <row r="32" spans="1:15" x14ac:dyDescent="0.3">
      <c r="A32" s="5" t="s">
        <v>179</v>
      </c>
      <c r="N32">
        <v>1</v>
      </c>
      <c r="O32" s="7">
        <f>SUM(B32:N32)</f>
        <v>1</v>
      </c>
    </row>
    <row r="33" spans="1:15" x14ac:dyDescent="0.3">
      <c r="A33" s="5" t="s">
        <v>159</v>
      </c>
      <c r="D33">
        <v>7</v>
      </c>
      <c r="H33">
        <v>40</v>
      </c>
      <c r="I33">
        <v>40</v>
      </c>
      <c r="J33">
        <v>40</v>
      </c>
      <c r="K33">
        <v>40</v>
      </c>
      <c r="O33" s="7">
        <f>SUM(B33:N33)</f>
        <v>167</v>
      </c>
    </row>
    <row r="34" spans="1:15" x14ac:dyDescent="0.3">
      <c r="A34" s="5" t="s">
        <v>180</v>
      </c>
      <c r="N34">
        <v>1</v>
      </c>
      <c r="O34" s="7">
        <f>SUM(B34:N34)</f>
        <v>1</v>
      </c>
    </row>
    <row r="35" spans="1:15" x14ac:dyDescent="0.3">
      <c r="A35" s="5" t="s">
        <v>181</v>
      </c>
      <c r="N35">
        <v>1</v>
      </c>
      <c r="O35" s="7">
        <f>SUM(B35:N35)</f>
        <v>1</v>
      </c>
    </row>
    <row r="36" spans="1:15" x14ac:dyDescent="0.3">
      <c r="A36" s="5" t="s">
        <v>182</v>
      </c>
      <c r="N36">
        <v>1</v>
      </c>
      <c r="O36" s="7">
        <f>SUM(B36:N36)</f>
        <v>1</v>
      </c>
    </row>
    <row r="37" spans="1:15" x14ac:dyDescent="0.3">
      <c r="A37" s="5" t="s">
        <v>184</v>
      </c>
      <c r="N37">
        <v>1</v>
      </c>
      <c r="O37" s="7">
        <f>SUM(B37:N37)</f>
        <v>1</v>
      </c>
    </row>
    <row r="38" spans="1:15" x14ac:dyDescent="0.3">
      <c r="A38" s="5" t="s">
        <v>183</v>
      </c>
      <c r="N38">
        <v>1</v>
      </c>
      <c r="O38" s="7">
        <f>SUM(B38:N38)</f>
        <v>1</v>
      </c>
    </row>
    <row r="39" spans="1:15" x14ac:dyDescent="0.3">
      <c r="A39" s="5" t="s">
        <v>185</v>
      </c>
      <c r="N39">
        <v>3</v>
      </c>
      <c r="O39" s="7">
        <f>SUM(B39:N39)</f>
        <v>3</v>
      </c>
    </row>
    <row r="40" spans="1:15" x14ac:dyDescent="0.3">
      <c r="A40" s="5" t="s">
        <v>133</v>
      </c>
      <c r="N40">
        <v>19</v>
      </c>
      <c r="O40" s="7">
        <f>SUM(B40:N40)</f>
        <v>19</v>
      </c>
    </row>
    <row r="41" spans="1:15" x14ac:dyDescent="0.3">
      <c r="A41" s="5" t="s">
        <v>174</v>
      </c>
      <c r="N41">
        <v>6</v>
      </c>
      <c r="O41" s="7">
        <f>SUM(B41:N41)</f>
        <v>6</v>
      </c>
    </row>
    <row r="42" spans="1:15" x14ac:dyDescent="0.3">
      <c r="A42" s="5" t="s">
        <v>175</v>
      </c>
      <c r="N42">
        <v>1</v>
      </c>
      <c r="O42" s="7">
        <f>SUM(B42:N42)</f>
        <v>1</v>
      </c>
    </row>
    <row r="43" spans="1:15" x14ac:dyDescent="0.3">
      <c r="B43" s="6">
        <f t="shared" ref="B43:N43" si="0">SUM(B4:B42)</f>
        <v>40</v>
      </c>
      <c r="C43" s="6">
        <f t="shared" si="0"/>
        <v>40</v>
      </c>
      <c r="D43" s="6">
        <f t="shared" si="0"/>
        <v>40</v>
      </c>
      <c r="E43" s="6">
        <f t="shared" si="0"/>
        <v>40</v>
      </c>
      <c r="F43" s="6">
        <f t="shared" si="0"/>
        <v>40</v>
      </c>
      <c r="G43" s="6">
        <f t="shared" si="0"/>
        <v>40</v>
      </c>
      <c r="H43" s="6">
        <f t="shared" si="0"/>
        <v>40</v>
      </c>
      <c r="I43" s="6">
        <f t="shared" si="0"/>
        <v>40</v>
      </c>
      <c r="J43" s="6">
        <f t="shared" si="0"/>
        <v>40</v>
      </c>
      <c r="K43" s="6">
        <f t="shared" si="0"/>
        <v>40</v>
      </c>
      <c r="L43" s="6">
        <f t="shared" si="0"/>
        <v>40</v>
      </c>
      <c r="M43" s="6">
        <f t="shared" si="0"/>
        <v>40</v>
      </c>
      <c r="N43" s="6">
        <f t="shared" si="0"/>
        <v>40</v>
      </c>
      <c r="O43" s="6">
        <f>SUM(O2:O42)</f>
        <v>520</v>
      </c>
    </row>
    <row r="46" spans="1:15" x14ac:dyDescent="0.3">
      <c r="A46" s="9"/>
    </row>
  </sheetData>
  <sortState ref="A4:S43">
    <sortCondition ref="A4:A43"/>
  </sortState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pane ySplit="3" topLeftCell="A4" activePane="bottomLeft" state="frozen"/>
      <selection pane="bottomLeft" activeCell="J12" sqref="J12"/>
    </sheetView>
  </sheetViews>
  <sheetFormatPr defaultRowHeight="14.4" x14ac:dyDescent="0.3"/>
  <cols>
    <col min="1" max="1" width="23.5546875" style="5" bestFit="1" customWidth="1"/>
    <col min="2" max="9" width="5.6640625" customWidth="1"/>
  </cols>
  <sheetData>
    <row r="1" spans="1:10" x14ac:dyDescent="0.3">
      <c r="A1" s="5" t="s">
        <v>262</v>
      </c>
    </row>
    <row r="3" spans="1:10" x14ac:dyDescent="0.3">
      <c r="A3" s="10" t="s">
        <v>104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 t="s">
        <v>382</v>
      </c>
      <c r="J3" s="37" t="s">
        <v>206</v>
      </c>
    </row>
    <row r="4" spans="1:10" x14ac:dyDescent="0.3">
      <c r="A4" s="5" t="s">
        <v>130</v>
      </c>
      <c r="B4">
        <v>40</v>
      </c>
      <c r="C4">
        <v>40</v>
      </c>
      <c r="D4">
        <v>25</v>
      </c>
      <c r="J4" s="7">
        <f>SUM(B4:I4)</f>
        <v>105</v>
      </c>
    </row>
    <row r="5" spans="1:10" x14ac:dyDescent="0.3">
      <c r="A5" s="5" t="s">
        <v>118</v>
      </c>
      <c r="E5">
        <v>21</v>
      </c>
      <c r="J5" s="7">
        <f t="shared" ref="J5:J11" si="0">SUM(B5:I5)</f>
        <v>21</v>
      </c>
    </row>
    <row r="6" spans="1:10" x14ac:dyDescent="0.3">
      <c r="A6" s="5" t="s">
        <v>128</v>
      </c>
      <c r="D6">
        <v>15</v>
      </c>
      <c r="J6" s="7">
        <f t="shared" si="0"/>
        <v>15</v>
      </c>
    </row>
    <row r="7" spans="1:10" x14ac:dyDescent="0.3">
      <c r="A7" s="5" t="s">
        <v>380</v>
      </c>
      <c r="F7">
        <v>44</v>
      </c>
      <c r="J7" s="7">
        <f t="shared" si="0"/>
        <v>44</v>
      </c>
    </row>
    <row r="8" spans="1:10" x14ac:dyDescent="0.3">
      <c r="A8" s="5" t="s">
        <v>381</v>
      </c>
      <c r="E8">
        <v>6</v>
      </c>
      <c r="J8" s="7">
        <f t="shared" si="0"/>
        <v>6</v>
      </c>
    </row>
    <row r="9" spans="1:10" x14ac:dyDescent="0.3">
      <c r="A9" s="5" t="s">
        <v>379</v>
      </c>
      <c r="G9">
        <v>40</v>
      </c>
      <c r="J9" s="7">
        <f t="shared" si="0"/>
        <v>40</v>
      </c>
    </row>
    <row r="10" spans="1:10" x14ac:dyDescent="0.3">
      <c r="A10" s="5" t="s">
        <v>379</v>
      </c>
      <c r="H10">
        <v>43</v>
      </c>
      <c r="J10" s="7">
        <f t="shared" si="0"/>
        <v>43</v>
      </c>
    </row>
    <row r="11" spans="1:10" x14ac:dyDescent="0.3">
      <c r="A11" s="5" t="s">
        <v>383</v>
      </c>
      <c r="I11">
        <v>1</v>
      </c>
      <c r="J11" s="7">
        <f t="shared" si="0"/>
        <v>1</v>
      </c>
    </row>
    <row r="12" spans="1:10" x14ac:dyDescent="0.3">
      <c r="B12" s="6">
        <f>SUM(B4:B11)</f>
        <v>40</v>
      </c>
      <c r="C12" s="6">
        <f>SUM(C4:C11)</f>
        <v>40</v>
      </c>
      <c r="D12" s="6">
        <f>SUM(D4:D11)</f>
        <v>40</v>
      </c>
      <c r="E12" s="6">
        <f>SUM(E4:E11)</f>
        <v>27</v>
      </c>
      <c r="F12" s="6">
        <f>SUM(F4:F11)</f>
        <v>44</v>
      </c>
      <c r="G12" s="6">
        <f>SUM(G4:G11)</f>
        <v>40</v>
      </c>
      <c r="H12" s="6">
        <f>SUM(H4:H11)</f>
        <v>43</v>
      </c>
      <c r="I12" s="6">
        <f>SUM(I4:I11)</f>
        <v>1</v>
      </c>
      <c r="J12" s="6">
        <f>SUM(J2:J11)</f>
        <v>275</v>
      </c>
    </row>
    <row r="15" spans="1:10" x14ac:dyDescent="0.3">
      <c r="A15" s="9"/>
    </row>
  </sheetData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workbookViewId="0">
      <pane ySplit="3" topLeftCell="A16" activePane="bottomLeft" state="frozen"/>
      <selection pane="bottomLeft" activeCell="A35" sqref="A35"/>
    </sheetView>
  </sheetViews>
  <sheetFormatPr defaultRowHeight="14.4" x14ac:dyDescent="0.3"/>
  <cols>
    <col min="1" max="1" width="9.109375" style="5"/>
    <col min="2" max="11" width="5.6640625" customWidth="1"/>
    <col min="12" max="12" width="8.77734375" customWidth="1"/>
  </cols>
  <sheetData>
    <row r="1" spans="1:14" x14ac:dyDescent="0.3">
      <c r="A1" s="5" t="s">
        <v>164</v>
      </c>
    </row>
    <row r="2" spans="1:14" x14ac:dyDescent="0.3">
      <c r="M2" s="7"/>
      <c r="N2" s="7"/>
    </row>
    <row r="3" spans="1:14" x14ac:dyDescent="0.3">
      <c r="A3" s="10" t="s">
        <v>104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20" t="s">
        <v>206</v>
      </c>
      <c r="M3" s="8"/>
      <c r="N3" s="7"/>
    </row>
    <row r="4" spans="1:14" x14ac:dyDescent="0.3">
      <c r="A4" s="5" t="s">
        <v>165</v>
      </c>
      <c r="B4">
        <v>1</v>
      </c>
      <c r="L4" s="26">
        <f>SUM(B4:K4)</f>
        <v>1</v>
      </c>
      <c r="M4" s="7"/>
      <c r="N4" s="7"/>
    </row>
    <row r="5" spans="1:14" x14ac:dyDescent="0.3">
      <c r="A5" s="5" t="s">
        <v>166</v>
      </c>
      <c r="B5">
        <v>1</v>
      </c>
      <c r="L5">
        <f>SUM(B5:K5)</f>
        <v>1</v>
      </c>
    </row>
    <row r="6" spans="1:14" x14ac:dyDescent="0.3">
      <c r="A6" s="5" t="s">
        <v>167</v>
      </c>
      <c r="B6">
        <v>1</v>
      </c>
      <c r="L6">
        <f>SUM(B6:K6)</f>
        <v>1</v>
      </c>
    </row>
    <row r="7" spans="1:14" x14ac:dyDescent="0.3">
      <c r="A7" s="5" t="s">
        <v>137</v>
      </c>
      <c r="C7">
        <v>3</v>
      </c>
      <c r="L7">
        <f>SUM(B7:K7)</f>
        <v>3</v>
      </c>
    </row>
    <row r="8" spans="1:14" x14ac:dyDescent="0.3">
      <c r="A8" s="5" t="s">
        <v>168</v>
      </c>
      <c r="C8">
        <v>1</v>
      </c>
      <c r="L8">
        <f>SUM(B8:K8)</f>
        <v>1</v>
      </c>
    </row>
    <row r="9" spans="1:14" x14ac:dyDescent="0.3">
      <c r="A9" s="5" t="s">
        <v>114</v>
      </c>
      <c r="C9">
        <v>2</v>
      </c>
      <c r="L9">
        <f>SUM(B9:K9)</f>
        <v>2</v>
      </c>
    </row>
    <row r="10" spans="1:14" x14ac:dyDescent="0.3">
      <c r="A10" s="5" t="s">
        <v>106</v>
      </c>
      <c r="D10">
        <v>1</v>
      </c>
      <c r="L10">
        <f>SUM(B10:K10)</f>
        <v>1</v>
      </c>
    </row>
    <row r="11" spans="1:14" x14ac:dyDescent="0.3">
      <c r="A11" s="5" t="s">
        <v>122</v>
      </c>
      <c r="C11">
        <v>4</v>
      </c>
      <c r="L11">
        <f>SUM(B11:K11)</f>
        <v>4</v>
      </c>
    </row>
    <row r="12" spans="1:14" x14ac:dyDescent="0.3">
      <c r="A12" s="5" t="s">
        <v>169</v>
      </c>
      <c r="C12">
        <v>4</v>
      </c>
      <c r="L12">
        <f>SUM(B12:K12)</f>
        <v>4</v>
      </c>
    </row>
    <row r="13" spans="1:14" x14ac:dyDescent="0.3">
      <c r="A13" s="5" t="s">
        <v>172</v>
      </c>
      <c r="E13">
        <v>13</v>
      </c>
      <c r="L13">
        <f>SUM(B13:K13)</f>
        <v>13</v>
      </c>
    </row>
    <row r="14" spans="1:14" x14ac:dyDescent="0.3">
      <c r="A14" s="5" t="s">
        <v>118</v>
      </c>
      <c r="D14">
        <v>3</v>
      </c>
      <c r="L14">
        <f>SUM(B14:K14)</f>
        <v>3</v>
      </c>
    </row>
    <row r="15" spans="1:14" x14ac:dyDescent="0.3">
      <c r="A15" s="5" t="s">
        <v>130</v>
      </c>
      <c r="D15">
        <v>19</v>
      </c>
      <c r="L15">
        <f>SUM(B15:K15)</f>
        <v>19</v>
      </c>
    </row>
    <row r="16" spans="1:14" x14ac:dyDescent="0.3">
      <c r="A16" s="5" t="s">
        <v>120</v>
      </c>
      <c r="B16">
        <v>15</v>
      </c>
      <c r="L16">
        <f>SUM(B16:K16)</f>
        <v>15</v>
      </c>
    </row>
    <row r="17" spans="1:12" x14ac:dyDescent="0.3">
      <c r="A17" s="5" t="s">
        <v>128</v>
      </c>
      <c r="E17">
        <v>6</v>
      </c>
      <c r="L17">
        <f>SUM(B17:K17)</f>
        <v>6</v>
      </c>
    </row>
    <row r="18" spans="1:12" x14ac:dyDescent="0.3">
      <c r="A18" s="5" t="s">
        <v>119</v>
      </c>
      <c r="B18">
        <v>20</v>
      </c>
      <c r="L18">
        <f>SUM(B18:K18)</f>
        <v>20</v>
      </c>
    </row>
    <row r="19" spans="1:12" x14ac:dyDescent="0.3">
      <c r="A19" s="5" t="s">
        <v>127</v>
      </c>
      <c r="F19">
        <v>13</v>
      </c>
      <c r="L19">
        <f>SUM(B19:K19)</f>
        <v>13</v>
      </c>
    </row>
    <row r="20" spans="1:12" x14ac:dyDescent="0.3">
      <c r="A20" s="5" t="s">
        <v>147</v>
      </c>
      <c r="C20">
        <v>5</v>
      </c>
      <c r="L20">
        <f>SUM(B20:K20)</f>
        <v>5</v>
      </c>
    </row>
    <row r="21" spans="1:12" x14ac:dyDescent="0.3">
      <c r="A21" s="5" t="s">
        <v>131</v>
      </c>
      <c r="G21">
        <v>20</v>
      </c>
      <c r="L21">
        <f>SUM(B21:K21)</f>
        <v>20</v>
      </c>
    </row>
    <row r="22" spans="1:12" x14ac:dyDescent="0.3">
      <c r="A22" s="5" t="s">
        <v>162</v>
      </c>
      <c r="E22">
        <v>8</v>
      </c>
      <c r="L22">
        <f>SUM(B22:K22)</f>
        <v>8</v>
      </c>
    </row>
    <row r="23" spans="1:12" x14ac:dyDescent="0.3">
      <c r="A23" s="5" t="s">
        <v>170</v>
      </c>
      <c r="D23">
        <v>2</v>
      </c>
      <c r="L23">
        <f>SUM(B23:K23)</f>
        <v>2</v>
      </c>
    </row>
    <row r="24" spans="1:12" x14ac:dyDescent="0.3">
      <c r="A24" s="5" t="s">
        <v>144</v>
      </c>
      <c r="F24">
        <v>8</v>
      </c>
      <c r="L24">
        <f>SUM(B24:K24)</f>
        <v>8</v>
      </c>
    </row>
    <row r="25" spans="1:12" x14ac:dyDescent="0.3">
      <c r="A25" s="5" t="s">
        <v>161</v>
      </c>
      <c r="C25">
        <v>18</v>
      </c>
      <c r="L25">
        <f>SUM(B25:K25)</f>
        <v>18</v>
      </c>
    </row>
    <row r="26" spans="1:12" x14ac:dyDescent="0.3">
      <c r="A26" s="5" t="s">
        <v>145</v>
      </c>
      <c r="F26">
        <v>11</v>
      </c>
      <c r="L26">
        <f>SUM(B26:K26)</f>
        <v>11</v>
      </c>
    </row>
    <row r="27" spans="1:12" x14ac:dyDescent="0.3">
      <c r="A27" s="5" t="s">
        <v>126</v>
      </c>
      <c r="E27">
        <v>9</v>
      </c>
      <c r="L27">
        <f>SUM(B27:K27)</f>
        <v>9</v>
      </c>
    </row>
    <row r="28" spans="1:12" x14ac:dyDescent="0.3">
      <c r="A28" s="5" t="s">
        <v>146</v>
      </c>
      <c r="D28">
        <v>15</v>
      </c>
      <c r="L28">
        <f>SUM(B28:K28)</f>
        <v>15</v>
      </c>
    </row>
    <row r="29" spans="1:12" x14ac:dyDescent="0.3">
      <c r="A29" s="5" t="s">
        <v>146</v>
      </c>
      <c r="H29">
        <v>20</v>
      </c>
      <c r="L29">
        <f>SUM(B29:K29)</f>
        <v>20</v>
      </c>
    </row>
    <row r="30" spans="1:12" x14ac:dyDescent="0.3">
      <c r="A30" s="5" t="s">
        <v>134</v>
      </c>
      <c r="B30">
        <v>1</v>
      </c>
      <c r="L30">
        <f>SUM(B30:K30)</f>
        <v>1</v>
      </c>
    </row>
    <row r="31" spans="1:12" x14ac:dyDescent="0.3">
      <c r="A31" s="5" t="s">
        <v>171</v>
      </c>
      <c r="E31">
        <v>4</v>
      </c>
      <c r="L31">
        <f>SUM(B31:K31)</f>
        <v>4</v>
      </c>
    </row>
    <row r="32" spans="1:12" x14ac:dyDescent="0.3">
      <c r="A32" s="5" t="s">
        <v>152</v>
      </c>
      <c r="B32">
        <v>1</v>
      </c>
      <c r="L32">
        <f>SUM(B32:K32)</f>
        <v>1</v>
      </c>
    </row>
    <row r="33" spans="1:12" x14ac:dyDescent="0.3">
      <c r="A33" s="5" t="s">
        <v>153</v>
      </c>
      <c r="B33" s="7"/>
      <c r="C33" s="7"/>
      <c r="D33" s="7"/>
      <c r="E33" s="7"/>
      <c r="F33" s="7">
        <v>8</v>
      </c>
      <c r="G33" s="7"/>
      <c r="H33" s="7"/>
      <c r="I33" s="7"/>
      <c r="J33" s="7"/>
      <c r="K33" s="7"/>
      <c r="L33">
        <f>SUM(B33:K33)</f>
        <v>8</v>
      </c>
    </row>
    <row r="34" spans="1:12" x14ac:dyDescent="0.3">
      <c r="A34" s="5" t="s">
        <v>150</v>
      </c>
      <c r="C34">
        <v>3</v>
      </c>
      <c r="L34">
        <f>SUM(B34:K34)</f>
        <v>3</v>
      </c>
    </row>
    <row r="35" spans="1:12" x14ac:dyDescent="0.3">
      <c r="A35" s="5" t="s">
        <v>186</v>
      </c>
      <c r="I35">
        <v>20</v>
      </c>
      <c r="J35">
        <v>20</v>
      </c>
      <c r="K35">
        <v>9</v>
      </c>
      <c r="L35">
        <f>SUM(B35:K35)</f>
        <v>49</v>
      </c>
    </row>
    <row r="36" spans="1:12" x14ac:dyDescent="0.3">
      <c r="A36" s="5" t="s">
        <v>187</v>
      </c>
      <c r="K36">
        <v>1</v>
      </c>
      <c r="L36">
        <f>SUM(B36:K36)</f>
        <v>1</v>
      </c>
    </row>
    <row r="37" spans="1:12" x14ac:dyDescent="0.3">
      <c r="B37" s="6">
        <f t="shared" ref="B37:L37" si="0">SUM(B4:B36)</f>
        <v>40</v>
      </c>
      <c r="C37" s="6">
        <f t="shared" si="0"/>
        <v>40</v>
      </c>
      <c r="D37" s="6">
        <f t="shared" si="0"/>
        <v>40</v>
      </c>
      <c r="E37" s="6">
        <f t="shared" si="0"/>
        <v>40</v>
      </c>
      <c r="F37" s="6">
        <f t="shared" si="0"/>
        <v>40</v>
      </c>
      <c r="G37" s="6">
        <f t="shared" si="0"/>
        <v>20</v>
      </c>
      <c r="H37" s="6">
        <f t="shared" si="0"/>
        <v>20</v>
      </c>
      <c r="I37" s="6">
        <f t="shared" si="0"/>
        <v>20</v>
      </c>
      <c r="J37" s="6">
        <f t="shared" si="0"/>
        <v>20</v>
      </c>
      <c r="K37" s="6">
        <f t="shared" si="0"/>
        <v>10</v>
      </c>
      <c r="L37" s="6">
        <f t="shared" si="0"/>
        <v>290</v>
      </c>
    </row>
    <row r="39" spans="1:12" x14ac:dyDescent="0.3">
      <c r="A39" s="5" t="s">
        <v>188</v>
      </c>
      <c r="B39" t="s">
        <v>189</v>
      </c>
    </row>
  </sheetData>
  <sortState ref="A4:U38">
    <sortCondition ref="A4:A38"/>
  </sortState>
  <pageMargins left="0.2" right="0.2" top="0.5" bottom="0.5" header="0.3" footer="0.3"/>
  <pageSetup orientation="landscape" r:id="rId1"/>
  <headerFooter>
    <oddFooter>&amp;L&amp;F&amp;A&amp;D &amp;T</oddFooter>
  </headerFooter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zoomScaleNormal="100" workbookViewId="0">
      <pane ySplit="3" topLeftCell="A4" activePane="bottomLeft" state="frozen"/>
      <selection pane="bottomLeft" activeCell="H9" sqref="H9"/>
    </sheetView>
  </sheetViews>
  <sheetFormatPr defaultRowHeight="14.4" x14ac:dyDescent="0.3"/>
  <cols>
    <col min="1" max="1" width="19.21875" style="5" bestFit="1" customWidth="1"/>
    <col min="2" max="8" width="5.6640625" customWidth="1"/>
    <col min="9" max="9" width="8.77734375" customWidth="1"/>
  </cols>
  <sheetData>
    <row r="1" spans="1:11" x14ac:dyDescent="0.3">
      <c r="A1" s="43" t="s">
        <v>164</v>
      </c>
    </row>
    <row r="2" spans="1:11" x14ac:dyDescent="0.3">
      <c r="J2" s="7"/>
      <c r="K2" s="7"/>
    </row>
    <row r="3" spans="1:11" x14ac:dyDescent="0.3">
      <c r="A3" s="10" t="s">
        <v>104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20" t="s">
        <v>206</v>
      </c>
      <c r="J3" s="8"/>
      <c r="K3" s="7"/>
    </row>
    <row r="4" spans="1:11" x14ac:dyDescent="0.3">
      <c r="A4" s="5" t="s">
        <v>385</v>
      </c>
      <c r="B4">
        <v>20</v>
      </c>
      <c r="C4">
        <v>20</v>
      </c>
      <c r="D4">
        <v>2</v>
      </c>
      <c r="I4" s="26">
        <f>SUM(B4:H4)</f>
        <v>42</v>
      </c>
      <c r="J4" s="7"/>
      <c r="K4" s="7"/>
    </row>
    <row r="5" spans="1:11" x14ac:dyDescent="0.3">
      <c r="A5" s="5" t="s">
        <v>386</v>
      </c>
      <c r="E5">
        <v>14</v>
      </c>
      <c r="I5" s="26">
        <f t="shared" ref="I5:I8" si="0">SUM(B5:H5)</f>
        <v>14</v>
      </c>
    </row>
    <row r="6" spans="1:11" x14ac:dyDescent="0.3">
      <c r="A6" s="5" t="s">
        <v>387</v>
      </c>
      <c r="F6">
        <v>8</v>
      </c>
      <c r="I6" s="26">
        <f t="shared" si="0"/>
        <v>8</v>
      </c>
    </row>
    <row r="7" spans="1:11" x14ac:dyDescent="0.3">
      <c r="A7" s="5" t="s">
        <v>388</v>
      </c>
      <c r="G7">
        <v>20</v>
      </c>
      <c r="I7" s="26">
        <f t="shared" si="0"/>
        <v>20</v>
      </c>
    </row>
    <row r="8" spans="1:11" x14ac:dyDescent="0.3">
      <c r="A8" s="5" t="s">
        <v>388</v>
      </c>
      <c r="H8">
        <v>14</v>
      </c>
      <c r="I8" s="26">
        <f t="shared" si="0"/>
        <v>14</v>
      </c>
    </row>
    <row r="9" spans="1:11" x14ac:dyDescent="0.3">
      <c r="B9" s="6">
        <f>SUM(B4:B8)</f>
        <v>20</v>
      </c>
      <c r="C9" s="6">
        <f t="shared" ref="C9:I9" si="1">SUM(C4:C8)</f>
        <v>20</v>
      </c>
      <c r="D9" s="6">
        <f t="shared" si="1"/>
        <v>2</v>
      </c>
      <c r="E9" s="6">
        <f t="shared" si="1"/>
        <v>14</v>
      </c>
      <c r="F9" s="6">
        <f t="shared" si="1"/>
        <v>8</v>
      </c>
      <c r="G9" s="6">
        <f t="shared" si="1"/>
        <v>20</v>
      </c>
      <c r="H9" s="6">
        <f t="shared" si="1"/>
        <v>14</v>
      </c>
      <c r="I9" s="6">
        <f t="shared" si="1"/>
        <v>98</v>
      </c>
    </row>
  </sheetData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16.5546875" style="5" bestFit="1" customWidth="1"/>
  </cols>
  <sheetData>
    <row r="1" spans="1:2" x14ac:dyDescent="0.3">
      <c r="A1" s="43" t="s">
        <v>384</v>
      </c>
    </row>
    <row r="2" spans="1:2" x14ac:dyDescent="0.3">
      <c r="B2" s="7"/>
    </row>
    <row r="3" spans="1:2" x14ac:dyDescent="0.3">
      <c r="A3" s="14" t="s">
        <v>104</v>
      </c>
      <c r="B3" s="44" t="s">
        <v>389</v>
      </c>
    </row>
    <row r="4" spans="1:2" x14ac:dyDescent="0.3">
      <c r="A4" s="5">
        <v>1900</v>
      </c>
      <c r="B4" s="46">
        <v>1</v>
      </c>
    </row>
    <row r="5" spans="1:2" x14ac:dyDescent="0.3">
      <c r="A5" s="5">
        <v>1921</v>
      </c>
      <c r="B5" s="46">
        <v>2</v>
      </c>
    </row>
    <row r="6" spans="1:2" x14ac:dyDescent="0.3">
      <c r="A6" s="5">
        <v>1922</v>
      </c>
      <c r="B6" s="18">
        <v>1</v>
      </c>
    </row>
    <row r="7" spans="1:2" x14ac:dyDescent="0.3">
      <c r="A7" s="5">
        <v>1923</v>
      </c>
      <c r="B7" s="46">
        <v>1</v>
      </c>
    </row>
    <row r="8" spans="1:2" x14ac:dyDescent="0.3">
      <c r="B8" s="29">
        <f>SUM(B4:B7)</f>
        <v>5</v>
      </c>
    </row>
    <row r="9" spans="1:2" x14ac:dyDescent="0.3">
      <c r="B9" s="46"/>
    </row>
    <row r="10" spans="1:2" x14ac:dyDescent="0.3">
      <c r="B10" s="46"/>
    </row>
    <row r="11" spans="1:2" x14ac:dyDescent="0.3">
      <c r="B11" s="46"/>
    </row>
    <row r="12" spans="1:2" x14ac:dyDescent="0.3">
      <c r="B12" s="46"/>
    </row>
    <row r="13" spans="1:2" x14ac:dyDescent="0.3">
      <c r="B13" s="46"/>
    </row>
    <row r="14" spans="1:2" x14ac:dyDescent="0.3">
      <c r="B14" s="46"/>
    </row>
    <row r="15" spans="1:2" x14ac:dyDescent="0.3">
      <c r="B15" s="46"/>
    </row>
    <row r="16" spans="1:2" x14ac:dyDescent="0.3">
      <c r="B16" s="46"/>
    </row>
    <row r="17" spans="2:2" x14ac:dyDescent="0.3">
      <c r="B17" s="46"/>
    </row>
    <row r="18" spans="2:2" x14ac:dyDescent="0.3">
      <c r="B18" s="46"/>
    </row>
    <row r="19" spans="2:2" x14ac:dyDescent="0.3">
      <c r="B19" s="46"/>
    </row>
    <row r="20" spans="2:2" x14ac:dyDescent="0.3">
      <c r="B20" s="46"/>
    </row>
    <row r="21" spans="2:2" x14ac:dyDescent="0.3">
      <c r="B21" s="46"/>
    </row>
    <row r="22" spans="2:2" x14ac:dyDescent="0.3">
      <c r="B22" s="46"/>
    </row>
    <row r="23" spans="2:2" x14ac:dyDescent="0.3">
      <c r="B23" s="46"/>
    </row>
    <row r="24" spans="2:2" x14ac:dyDescent="0.3">
      <c r="B24" s="46"/>
    </row>
    <row r="25" spans="2:2" x14ac:dyDescent="0.3">
      <c r="B25" s="46"/>
    </row>
    <row r="26" spans="2:2" x14ac:dyDescent="0.3">
      <c r="B26" s="46"/>
    </row>
    <row r="27" spans="2:2" x14ac:dyDescent="0.3">
      <c r="B27" s="46"/>
    </row>
    <row r="28" spans="2:2" x14ac:dyDescent="0.3">
      <c r="B28" s="46"/>
    </row>
    <row r="29" spans="2:2" x14ac:dyDescent="0.3">
      <c r="B29" s="46"/>
    </row>
    <row r="30" spans="2:2" x14ac:dyDescent="0.3">
      <c r="B30" s="18"/>
    </row>
    <row r="31" spans="2:2" x14ac:dyDescent="0.3">
      <c r="B31" s="18"/>
    </row>
    <row r="32" spans="2:2" x14ac:dyDescent="0.3">
      <c r="B32" s="18"/>
    </row>
    <row r="33" spans="1:2" x14ac:dyDescent="0.3">
      <c r="B33" s="18"/>
    </row>
    <row r="34" spans="1:2" x14ac:dyDescent="0.3">
      <c r="A34" s="5" t="s">
        <v>188</v>
      </c>
      <c r="B34" s="18"/>
    </row>
    <row r="35" spans="1:2" x14ac:dyDescent="0.3">
      <c r="B35" s="18"/>
    </row>
    <row r="36" spans="1:2" x14ac:dyDescent="0.3">
      <c r="B36" s="18"/>
    </row>
    <row r="37" spans="1:2" x14ac:dyDescent="0.3">
      <c r="B37" s="18"/>
    </row>
    <row r="38" spans="1:2" x14ac:dyDescent="0.3">
      <c r="B38" s="18"/>
    </row>
    <row r="39" spans="1:2" x14ac:dyDescent="0.3">
      <c r="B39" s="18"/>
    </row>
    <row r="40" spans="1:2" x14ac:dyDescent="0.3">
      <c r="B40" s="18"/>
    </row>
    <row r="41" spans="1:2" x14ac:dyDescent="0.3">
      <c r="B41" s="18"/>
    </row>
    <row r="42" spans="1:2" x14ac:dyDescent="0.3">
      <c r="B42" s="18"/>
    </row>
    <row r="43" spans="1:2" x14ac:dyDescent="0.3">
      <c r="B43" s="18"/>
    </row>
    <row r="44" spans="1:2" x14ac:dyDescent="0.3">
      <c r="B44" s="18"/>
    </row>
    <row r="45" spans="1:2" x14ac:dyDescent="0.3">
      <c r="B45" s="18"/>
    </row>
    <row r="46" spans="1:2" x14ac:dyDescent="0.3">
      <c r="B46" s="18"/>
    </row>
    <row r="47" spans="1:2" x14ac:dyDescent="0.3">
      <c r="B47" s="18"/>
    </row>
    <row r="48" spans="1:2" x14ac:dyDescent="0.3">
      <c r="B48" s="18"/>
    </row>
    <row r="49" spans="2:2" x14ac:dyDescent="0.3">
      <c r="B49" s="18"/>
    </row>
    <row r="50" spans="2:2" x14ac:dyDescent="0.3">
      <c r="B50" s="18"/>
    </row>
    <row r="51" spans="2:2" x14ac:dyDescent="0.3">
      <c r="B51" s="18"/>
    </row>
    <row r="52" spans="2:2" x14ac:dyDescent="0.3">
      <c r="B52" s="18"/>
    </row>
    <row r="53" spans="2:2" x14ac:dyDescent="0.3">
      <c r="B53" s="18"/>
    </row>
    <row r="54" spans="2:2" x14ac:dyDescent="0.3">
      <c r="B54" s="18"/>
    </row>
    <row r="55" spans="2:2" x14ac:dyDescent="0.3">
      <c r="B55" s="18"/>
    </row>
    <row r="56" spans="2:2" x14ac:dyDescent="0.3">
      <c r="B56" s="18"/>
    </row>
    <row r="57" spans="2:2" x14ac:dyDescent="0.3">
      <c r="B57" s="18"/>
    </row>
    <row r="58" spans="2:2" x14ac:dyDescent="0.3">
      <c r="B58" s="18"/>
    </row>
    <row r="59" spans="2:2" x14ac:dyDescent="0.3">
      <c r="B59" s="18"/>
    </row>
    <row r="60" spans="2:2" x14ac:dyDescent="0.3">
      <c r="B60" s="18"/>
    </row>
    <row r="61" spans="2:2" x14ac:dyDescent="0.3">
      <c r="B61" s="18"/>
    </row>
    <row r="62" spans="2:2" x14ac:dyDescent="0.3">
      <c r="B62" s="18"/>
    </row>
    <row r="63" spans="2:2" x14ac:dyDescent="0.3">
      <c r="B63" s="18"/>
    </row>
    <row r="64" spans="2:2" x14ac:dyDescent="0.3">
      <c r="B64" s="18"/>
    </row>
    <row r="65" spans="2:2" x14ac:dyDescent="0.3">
      <c r="B65" s="18"/>
    </row>
    <row r="66" spans="2:2" x14ac:dyDescent="0.3">
      <c r="B66" s="18"/>
    </row>
    <row r="67" spans="2:2" x14ac:dyDescent="0.3">
      <c r="B67" s="18"/>
    </row>
    <row r="68" spans="2:2" x14ac:dyDescent="0.3">
      <c r="B68" s="18"/>
    </row>
    <row r="69" spans="2:2" x14ac:dyDescent="0.3">
      <c r="B69" s="18"/>
    </row>
    <row r="70" spans="2:2" x14ac:dyDescent="0.3">
      <c r="B70" s="18"/>
    </row>
    <row r="71" spans="2:2" x14ac:dyDescent="0.3">
      <c r="B71" s="18"/>
    </row>
    <row r="72" spans="2:2" x14ac:dyDescent="0.3">
      <c r="B72" s="18"/>
    </row>
    <row r="73" spans="2:2" x14ac:dyDescent="0.3">
      <c r="B73" s="18"/>
    </row>
    <row r="74" spans="2:2" x14ac:dyDescent="0.3">
      <c r="B74" s="18"/>
    </row>
    <row r="75" spans="2:2" x14ac:dyDescent="0.3">
      <c r="B75" s="18"/>
    </row>
    <row r="76" spans="2:2" x14ac:dyDescent="0.3">
      <c r="B76" s="18"/>
    </row>
    <row r="77" spans="2:2" x14ac:dyDescent="0.3">
      <c r="B77" s="18"/>
    </row>
    <row r="78" spans="2:2" x14ac:dyDescent="0.3">
      <c r="B78" s="18"/>
    </row>
    <row r="79" spans="2:2" x14ac:dyDescent="0.3">
      <c r="B79" s="18"/>
    </row>
    <row r="80" spans="2:2" x14ac:dyDescent="0.3">
      <c r="B80" s="18"/>
    </row>
    <row r="81" spans="2:2" x14ac:dyDescent="0.3">
      <c r="B81" s="18"/>
    </row>
    <row r="82" spans="2:2" x14ac:dyDescent="0.3">
      <c r="B82" s="18"/>
    </row>
    <row r="83" spans="2:2" x14ac:dyDescent="0.3">
      <c r="B83" s="18"/>
    </row>
    <row r="84" spans="2:2" x14ac:dyDescent="0.3">
      <c r="B84" s="18"/>
    </row>
    <row r="85" spans="2:2" x14ac:dyDescent="0.3">
      <c r="B85" s="18"/>
    </row>
    <row r="86" spans="2:2" x14ac:dyDescent="0.3">
      <c r="B86" s="18"/>
    </row>
    <row r="87" spans="2:2" x14ac:dyDescent="0.3">
      <c r="B87" s="18"/>
    </row>
    <row r="88" spans="2:2" x14ac:dyDescent="0.3">
      <c r="B88" s="18"/>
    </row>
    <row r="89" spans="2:2" x14ac:dyDescent="0.3">
      <c r="B89" s="18"/>
    </row>
    <row r="90" spans="2:2" x14ac:dyDescent="0.3">
      <c r="B90" s="18"/>
    </row>
    <row r="91" spans="2:2" x14ac:dyDescent="0.3">
      <c r="B91" s="18"/>
    </row>
    <row r="92" spans="2:2" x14ac:dyDescent="0.3">
      <c r="B92" s="18"/>
    </row>
    <row r="93" spans="2:2" x14ac:dyDescent="0.3">
      <c r="B93" s="18"/>
    </row>
    <row r="94" spans="2:2" x14ac:dyDescent="0.3">
      <c r="B94" s="18"/>
    </row>
    <row r="95" spans="2:2" x14ac:dyDescent="0.3">
      <c r="B95" s="18"/>
    </row>
    <row r="96" spans="2:2" x14ac:dyDescent="0.3">
      <c r="B96" s="18"/>
    </row>
    <row r="97" spans="2:2" x14ac:dyDescent="0.3">
      <c r="B97" s="18"/>
    </row>
    <row r="98" spans="2:2" x14ac:dyDescent="0.3">
      <c r="B98" s="18"/>
    </row>
    <row r="99" spans="2:2" x14ac:dyDescent="0.3">
      <c r="B99" s="18"/>
    </row>
    <row r="100" spans="2:2" x14ac:dyDescent="0.3">
      <c r="B100" s="18"/>
    </row>
    <row r="101" spans="2:2" x14ac:dyDescent="0.3">
      <c r="B101" s="18"/>
    </row>
    <row r="102" spans="2:2" x14ac:dyDescent="0.3">
      <c r="B102" s="18"/>
    </row>
    <row r="103" spans="2:2" x14ac:dyDescent="0.3">
      <c r="B103" s="18"/>
    </row>
    <row r="104" spans="2:2" x14ac:dyDescent="0.3">
      <c r="B104" s="18"/>
    </row>
    <row r="105" spans="2:2" x14ac:dyDescent="0.3">
      <c r="B105" s="18"/>
    </row>
  </sheetData>
  <pageMargins left="0.2" right="0.2" top="0.5" bottom="0.5" header="0.3" footer="0.3"/>
  <pageSetup orientation="landscape" r:id="rId1"/>
  <headerFooter>
    <oddFooter>&amp;L&amp;F&amp;A&amp;D &amp;T</oddFooter>
  </headerFooter>
  <rowBreaks count="1" manualBreakCount="1">
    <brk id="2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showGridLines="0" tabSelected="1" workbookViewId="0"/>
  </sheetViews>
  <sheetFormatPr defaultRowHeight="14.4" x14ac:dyDescent="0.3"/>
  <cols>
    <col min="1" max="3" width="8.88671875" style="27"/>
    <col min="4" max="4" width="17.77734375" customWidth="1"/>
  </cols>
  <sheetData>
    <row r="2" spans="1:4" x14ac:dyDescent="0.3">
      <c r="A2" s="28" t="s">
        <v>0</v>
      </c>
      <c r="B2" s="28" t="s">
        <v>1</v>
      </c>
      <c r="C2" s="28" t="s">
        <v>6</v>
      </c>
      <c r="D2" s="14" t="s">
        <v>2</v>
      </c>
    </row>
    <row r="3" spans="1:4" x14ac:dyDescent="0.3">
      <c r="A3" s="27">
        <v>1962</v>
      </c>
      <c r="B3" s="27" t="s">
        <v>89</v>
      </c>
      <c r="C3" s="27">
        <v>1</v>
      </c>
      <c r="D3" t="s">
        <v>281</v>
      </c>
    </row>
    <row r="4" spans="1:4" x14ac:dyDescent="0.3">
      <c r="A4" s="27">
        <v>1953</v>
      </c>
      <c r="C4" s="27">
        <v>2</v>
      </c>
      <c r="D4" t="s">
        <v>281</v>
      </c>
    </row>
    <row r="5" spans="1:4" x14ac:dyDescent="0.3">
      <c r="A5" s="27">
        <v>1958</v>
      </c>
      <c r="C5" s="27">
        <v>1</v>
      </c>
      <c r="D5" t="s">
        <v>281</v>
      </c>
    </row>
    <row r="6" spans="1:4" x14ac:dyDescent="0.3">
      <c r="A6" s="27" t="s">
        <v>280</v>
      </c>
      <c r="C6" s="27">
        <v>2</v>
      </c>
      <c r="D6" t="s">
        <v>337</v>
      </c>
    </row>
    <row r="7" spans="1:4" x14ac:dyDescent="0.3">
      <c r="A7" s="27">
        <v>1920</v>
      </c>
      <c r="C7" s="27">
        <v>1</v>
      </c>
      <c r="D7" t="s">
        <v>337</v>
      </c>
    </row>
    <row r="8" spans="1:4" x14ac:dyDescent="0.3">
      <c r="A8" s="27">
        <v>1923</v>
      </c>
      <c r="C8" s="27">
        <v>2</v>
      </c>
      <c r="D8" t="s">
        <v>337</v>
      </c>
    </row>
    <row r="9" spans="1:4" x14ac:dyDescent="0.3">
      <c r="A9" s="27">
        <v>1929</v>
      </c>
      <c r="C9" s="27">
        <v>1</v>
      </c>
      <c r="D9" t="s">
        <v>337</v>
      </c>
    </row>
    <row r="10" spans="1:4" x14ac:dyDescent="0.3">
      <c r="A10" s="27">
        <v>1934</v>
      </c>
      <c r="C10" s="27">
        <v>7</v>
      </c>
      <c r="D10" t="s">
        <v>337</v>
      </c>
    </row>
    <row r="11" spans="1:4" x14ac:dyDescent="0.3">
      <c r="A11" s="27">
        <v>1935</v>
      </c>
      <c r="C11" s="27">
        <v>2</v>
      </c>
      <c r="D11" t="s">
        <v>337</v>
      </c>
    </row>
    <row r="12" spans="1:4" x14ac:dyDescent="0.3">
      <c r="A12" s="27">
        <v>1937</v>
      </c>
      <c r="C12" s="27">
        <v>2</v>
      </c>
      <c r="D12" t="s">
        <v>337</v>
      </c>
    </row>
    <row r="13" spans="1:4" x14ac:dyDescent="0.3">
      <c r="A13" s="27">
        <v>1942</v>
      </c>
      <c r="C13" s="27">
        <v>3</v>
      </c>
      <c r="D13" t="s">
        <v>337</v>
      </c>
    </row>
    <row r="14" spans="1:4" x14ac:dyDescent="0.3">
      <c r="A14" s="27">
        <v>1943</v>
      </c>
      <c r="C14" s="27">
        <v>2</v>
      </c>
      <c r="D14" t="s">
        <v>337</v>
      </c>
    </row>
    <row r="15" spans="1:4" x14ac:dyDescent="0.3">
      <c r="A15" s="27">
        <v>1945</v>
      </c>
      <c r="C15" s="27">
        <v>1</v>
      </c>
      <c r="D15" t="s">
        <v>337</v>
      </c>
    </row>
    <row r="16" spans="1:4" x14ac:dyDescent="0.3">
      <c r="A16" s="27">
        <v>1946</v>
      </c>
      <c r="C16" s="27">
        <v>1</v>
      </c>
      <c r="D16" t="s">
        <v>337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workbookViewId="0">
      <pane ySplit="1" topLeftCell="A49" activePane="bottomLeft" state="frozen"/>
      <selection pane="bottomLeft" activeCell="I75" sqref="I75"/>
    </sheetView>
  </sheetViews>
  <sheetFormatPr defaultRowHeight="14.4" x14ac:dyDescent="0.3"/>
  <cols>
    <col min="2" max="2" width="8.88671875" style="27"/>
    <col min="3" max="3" width="6.5546875" customWidth="1"/>
    <col min="4" max="4" width="28.109375" bestFit="1" customWidth="1"/>
    <col min="5" max="5" width="8.88671875" style="27"/>
    <col min="6" max="6" width="27.88671875" bestFit="1" customWidth="1"/>
    <col min="7" max="7" width="21.5546875" bestFit="1" customWidth="1"/>
  </cols>
  <sheetData>
    <row r="1" spans="1:8" x14ac:dyDescent="0.3">
      <c r="A1" s="20" t="s">
        <v>0</v>
      </c>
      <c r="B1" s="28" t="s">
        <v>1</v>
      </c>
      <c r="C1" s="28" t="s">
        <v>6</v>
      </c>
      <c r="D1" s="14" t="s">
        <v>2</v>
      </c>
      <c r="E1" s="28" t="s">
        <v>3</v>
      </c>
      <c r="F1" s="28" t="s">
        <v>4</v>
      </c>
      <c r="G1" s="28" t="s">
        <v>5</v>
      </c>
      <c r="H1" s="21" t="s">
        <v>39</v>
      </c>
    </row>
    <row r="2" spans="1:8" x14ac:dyDescent="0.3">
      <c r="A2">
        <v>1834</v>
      </c>
      <c r="C2" s="18">
        <v>1</v>
      </c>
      <c r="D2" t="s">
        <v>329</v>
      </c>
      <c r="F2" t="s">
        <v>280</v>
      </c>
    </row>
    <row r="3" spans="1:8" x14ac:dyDescent="0.3">
      <c r="A3">
        <v>1862</v>
      </c>
      <c r="C3" s="18">
        <v>1</v>
      </c>
      <c r="D3" t="s">
        <v>327</v>
      </c>
    </row>
    <row r="4" spans="1:8" x14ac:dyDescent="0.3">
      <c r="A4">
        <v>1868</v>
      </c>
      <c r="C4" s="18">
        <v>1</v>
      </c>
      <c r="D4" t="s">
        <v>236</v>
      </c>
      <c r="E4" s="27" t="s">
        <v>290</v>
      </c>
      <c r="F4" t="s">
        <v>293</v>
      </c>
      <c r="G4" t="s">
        <v>269</v>
      </c>
    </row>
    <row r="5" spans="1:8" x14ac:dyDescent="0.3">
      <c r="A5">
        <v>1897</v>
      </c>
      <c r="C5" s="18">
        <v>1</v>
      </c>
      <c r="D5" t="s">
        <v>291</v>
      </c>
      <c r="E5" s="27" t="s">
        <v>279</v>
      </c>
      <c r="F5" t="s">
        <v>294</v>
      </c>
    </row>
    <row r="6" spans="1:8" x14ac:dyDescent="0.3">
      <c r="A6">
        <v>1913</v>
      </c>
      <c r="B6" s="27" t="s">
        <v>15</v>
      </c>
      <c r="C6" s="18">
        <v>1</v>
      </c>
      <c r="D6" t="s">
        <v>268</v>
      </c>
      <c r="E6" s="27" t="s">
        <v>290</v>
      </c>
      <c r="F6" t="s">
        <v>311</v>
      </c>
      <c r="G6" t="s">
        <v>269</v>
      </c>
    </row>
    <row r="7" spans="1:8" x14ac:dyDescent="0.3">
      <c r="A7">
        <v>1914</v>
      </c>
      <c r="C7" s="18">
        <v>1</v>
      </c>
      <c r="D7" t="s">
        <v>268</v>
      </c>
      <c r="E7" s="27" t="s">
        <v>290</v>
      </c>
      <c r="F7" t="s">
        <v>304</v>
      </c>
      <c r="G7" t="s">
        <v>269</v>
      </c>
    </row>
    <row r="8" spans="1:8" x14ac:dyDescent="0.3">
      <c r="A8">
        <v>1914</v>
      </c>
      <c r="B8" s="27" t="s">
        <v>15</v>
      </c>
      <c r="C8" s="18">
        <v>1</v>
      </c>
      <c r="D8" t="s">
        <v>268</v>
      </c>
      <c r="E8" s="27" t="s">
        <v>282</v>
      </c>
      <c r="F8" t="s">
        <v>310</v>
      </c>
      <c r="G8" t="s">
        <v>269</v>
      </c>
    </row>
    <row r="9" spans="1:8" x14ac:dyDescent="0.3">
      <c r="A9">
        <v>1916</v>
      </c>
      <c r="B9" s="27" t="s">
        <v>15</v>
      </c>
      <c r="C9" s="18">
        <v>1</v>
      </c>
      <c r="D9" t="s">
        <v>268</v>
      </c>
      <c r="E9" s="27" t="s">
        <v>282</v>
      </c>
      <c r="F9" t="s">
        <v>303</v>
      </c>
      <c r="G9" t="s">
        <v>269</v>
      </c>
    </row>
    <row r="10" spans="1:8" x14ac:dyDescent="0.3">
      <c r="A10">
        <v>1916</v>
      </c>
      <c r="C10" s="18">
        <v>1</v>
      </c>
      <c r="D10" t="s">
        <v>326</v>
      </c>
      <c r="F10" t="s">
        <v>280</v>
      </c>
    </row>
    <row r="11" spans="1:8" x14ac:dyDescent="0.3">
      <c r="A11">
        <v>1918</v>
      </c>
      <c r="B11" s="27" t="s">
        <v>15</v>
      </c>
      <c r="C11" s="18">
        <v>1</v>
      </c>
      <c r="D11" t="s">
        <v>268</v>
      </c>
      <c r="E11" s="27" t="s">
        <v>290</v>
      </c>
      <c r="F11" t="s">
        <v>292</v>
      </c>
      <c r="G11" t="s">
        <v>269</v>
      </c>
    </row>
    <row r="12" spans="1:8" x14ac:dyDescent="0.3">
      <c r="A12">
        <v>1919</v>
      </c>
      <c r="C12" s="18">
        <v>1</v>
      </c>
      <c r="D12" t="s">
        <v>268</v>
      </c>
      <c r="E12" s="27" t="s">
        <v>290</v>
      </c>
      <c r="F12" t="s">
        <v>318</v>
      </c>
      <c r="G12" t="s">
        <v>269</v>
      </c>
    </row>
    <row r="13" spans="1:8" x14ac:dyDescent="0.3">
      <c r="A13">
        <v>1923</v>
      </c>
      <c r="C13" s="18">
        <v>1</v>
      </c>
      <c r="D13" t="s">
        <v>268</v>
      </c>
      <c r="E13" s="27" t="s">
        <v>290</v>
      </c>
      <c r="F13" t="s">
        <v>309</v>
      </c>
      <c r="G13" t="s">
        <v>269</v>
      </c>
    </row>
    <row r="14" spans="1:8" x14ac:dyDescent="0.3">
      <c r="A14">
        <v>1926</v>
      </c>
      <c r="B14" s="27" t="s">
        <v>89</v>
      </c>
      <c r="C14" s="18">
        <v>1</v>
      </c>
      <c r="D14" t="s">
        <v>268</v>
      </c>
      <c r="E14" s="27" t="s">
        <v>289</v>
      </c>
      <c r="F14" t="s">
        <v>302</v>
      </c>
      <c r="G14" t="s">
        <v>269</v>
      </c>
    </row>
    <row r="15" spans="1:8" x14ac:dyDescent="0.3">
      <c r="A15">
        <v>1928</v>
      </c>
      <c r="B15" s="27" t="s">
        <v>89</v>
      </c>
      <c r="C15" s="18">
        <v>1</v>
      </c>
      <c r="D15" t="s">
        <v>268</v>
      </c>
      <c r="E15" s="27" t="s">
        <v>279</v>
      </c>
      <c r="F15" t="s">
        <v>335</v>
      </c>
      <c r="H15" s="27"/>
    </row>
    <row r="16" spans="1:8" x14ac:dyDescent="0.3">
      <c r="A16">
        <v>1930</v>
      </c>
      <c r="B16" s="27" t="s">
        <v>15</v>
      </c>
      <c r="C16" s="18">
        <v>1</v>
      </c>
      <c r="D16" t="s">
        <v>268</v>
      </c>
      <c r="E16" s="27" t="s">
        <v>290</v>
      </c>
      <c r="F16" t="s">
        <v>314</v>
      </c>
      <c r="G16" t="s">
        <v>269</v>
      </c>
    </row>
    <row r="17" spans="1:7" x14ac:dyDescent="0.3">
      <c r="A17">
        <v>1930</v>
      </c>
      <c r="C17" s="18">
        <v>1</v>
      </c>
      <c r="D17" t="s">
        <v>268</v>
      </c>
      <c r="E17" s="27" t="s">
        <v>290</v>
      </c>
      <c r="F17" t="s">
        <v>324</v>
      </c>
    </row>
    <row r="18" spans="1:7" x14ac:dyDescent="0.3">
      <c r="A18">
        <v>1934</v>
      </c>
      <c r="C18" s="18">
        <v>1</v>
      </c>
      <c r="D18" t="s">
        <v>268</v>
      </c>
      <c r="E18" s="27" t="s">
        <v>290</v>
      </c>
      <c r="F18" t="s">
        <v>324</v>
      </c>
    </row>
    <row r="19" spans="1:7" x14ac:dyDescent="0.3">
      <c r="A19">
        <v>1934</v>
      </c>
      <c r="B19" s="27" t="s">
        <v>89</v>
      </c>
      <c r="C19" s="18">
        <v>1</v>
      </c>
      <c r="D19" t="s">
        <v>268</v>
      </c>
      <c r="E19" s="27" t="s">
        <v>290</v>
      </c>
      <c r="F19" t="s">
        <v>324</v>
      </c>
    </row>
    <row r="20" spans="1:7" x14ac:dyDescent="0.3">
      <c r="A20">
        <v>1935</v>
      </c>
      <c r="C20" s="18">
        <v>1</v>
      </c>
      <c r="D20" t="s">
        <v>268</v>
      </c>
      <c r="E20" s="27" t="s">
        <v>290</v>
      </c>
      <c r="F20" s="5">
        <v>1039</v>
      </c>
      <c r="G20" t="s">
        <v>269</v>
      </c>
    </row>
    <row r="21" spans="1:7" x14ac:dyDescent="0.3">
      <c r="A21">
        <v>1935</v>
      </c>
      <c r="B21" s="27" t="s">
        <v>89</v>
      </c>
      <c r="C21" s="18">
        <v>1</v>
      </c>
      <c r="D21" t="s">
        <v>268</v>
      </c>
      <c r="E21" s="27" t="s">
        <v>290</v>
      </c>
      <c r="F21" s="5">
        <v>1039</v>
      </c>
      <c r="G21" t="s">
        <v>269</v>
      </c>
    </row>
    <row r="22" spans="1:7" x14ac:dyDescent="0.3">
      <c r="A22">
        <v>1935</v>
      </c>
      <c r="B22" s="27" t="s">
        <v>15</v>
      </c>
      <c r="C22" s="18">
        <v>1</v>
      </c>
      <c r="D22" t="s">
        <v>268</v>
      </c>
      <c r="E22" s="27" t="s">
        <v>290</v>
      </c>
      <c r="F22" s="5">
        <v>1039</v>
      </c>
      <c r="G22" t="s">
        <v>269</v>
      </c>
    </row>
    <row r="23" spans="1:7" x14ac:dyDescent="0.3">
      <c r="A23">
        <v>1936</v>
      </c>
      <c r="B23" s="27" t="s">
        <v>89</v>
      </c>
      <c r="C23" s="18">
        <v>1</v>
      </c>
      <c r="D23" t="s">
        <v>268</v>
      </c>
      <c r="E23" s="27" t="s">
        <v>290</v>
      </c>
      <c r="F23" t="s">
        <v>332</v>
      </c>
      <c r="G23" t="s">
        <v>269</v>
      </c>
    </row>
    <row r="24" spans="1:7" x14ac:dyDescent="0.3">
      <c r="A24">
        <v>1936</v>
      </c>
      <c r="C24" s="18">
        <v>1</v>
      </c>
      <c r="D24" t="s">
        <v>268</v>
      </c>
      <c r="E24" s="27" t="s">
        <v>282</v>
      </c>
      <c r="F24" t="s">
        <v>301</v>
      </c>
      <c r="G24" t="s">
        <v>269</v>
      </c>
    </row>
    <row r="25" spans="1:7" x14ac:dyDescent="0.3">
      <c r="A25">
        <v>1936</v>
      </c>
      <c r="B25" s="27" t="s">
        <v>15</v>
      </c>
      <c r="C25" s="18">
        <v>1</v>
      </c>
      <c r="D25" t="s">
        <v>268</v>
      </c>
      <c r="E25" s="27" t="s">
        <v>289</v>
      </c>
      <c r="F25" t="s">
        <v>315</v>
      </c>
    </row>
    <row r="26" spans="1:7" x14ac:dyDescent="0.3">
      <c r="A26">
        <v>1937</v>
      </c>
      <c r="B26" s="27" t="s">
        <v>15</v>
      </c>
      <c r="C26" s="18">
        <v>1</v>
      </c>
      <c r="D26" t="s">
        <v>268</v>
      </c>
      <c r="E26" s="27" t="s">
        <v>290</v>
      </c>
      <c r="F26" t="s">
        <v>333</v>
      </c>
      <c r="G26" t="s">
        <v>269</v>
      </c>
    </row>
    <row r="27" spans="1:7" x14ac:dyDescent="0.3">
      <c r="A27">
        <v>1937</v>
      </c>
      <c r="B27" s="27" t="s">
        <v>89</v>
      </c>
      <c r="C27" s="18">
        <v>1</v>
      </c>
      <c r="D27" t="s">
        <v>268</v>
      </c>
      <c r="E27" s="27" t="s">
        <v>290</v>
      </c>
      <c r="F27" t="s">
        <v>331</v>
      </c>
      <c r="G27" t="s">
        <v>269</v>
      </c>
    </row>
    <row r="28" spans="1:7" x14ac:dyDescent="0.3">
      <c r="A28">
        <v>1938</v>
      </c>
      <c r="B28" s="27" t="s">
        <v>89</v>
      </c>
      <c r="C28" s="18">
        <v>1</v>
      </c>
      <c r="D28" t="s">
        <v>268</v>
      </c>
      <c r="E28" s="27" t="s">
        <v>290</v>
      </c>
      <c r="F28" t="s">
        <v>323</v>
      </c>
    </row>
    <row r="29" spans="1:7" x14ac:dyDescent="0.3">
      <c r="A29">
        <v>1939</v>
      </c>
      <c r="B29" s="27" t="s">
        <v>15</v>
      </c>
      <c r="C29" s="18">
        <v>1</v>
      </c>
      <c r="D29" t="s">
        <v>239</v>
      </c>
      <c r="E29" s="27" t="s">
        <v>282</v>
      </c>
      <c r="F29" t="s">
        <v>305</v>
      </c>
      <c r="G29" t="s">
        <v>269</v>
      </c>
    </row>
    <row r="30" spans="1:7" x14ac:dyDescent="0.3">
      <c r="A30">
        <v>1939</v>
      </c>
      <c r="B30" s="27" t="s">
        <v>89</v>
      </c>
      <c r="C30" s="18">
        <v>1</v>
      </c>
      <c r="D30" t="s">
        <v>239</v>
      </c>
      <c r="E30" s="27" t="s">
        <v>282</v>
      </c>
      <c r="F30" t="s">
        <v>322</v>
      </c>
    </row>
    <row r="31" spans="1:7" x14ac:dyDescent="0.3">
      <c r="A31">
        <v>1943</v>
      </c>
      <c r="B31" s="27" t="s">
        <v>89</v>
      </c>
      <c r="C31" s="18">
        <v>1</v>
      </c>
      <c r="D31" t="s">
        <v>239</v>
      </c>
      <c r="E31" s="27" t="s">
        <v>316</v>
      </c>
      <c r="F31" t="s">
        <v>317</v>
      </c>
      <c r="G31" t="s">
        <v>269</v>
      </c>
    </row>
    <row r="32" spans="1:7" x14ac:dyDescent="0.3">
      <c r="A32">
        <v>1944</v>
      </c>
      <c r="B32" s="27" t="s">
        <v>89</v>
      </c>
      <c r="C32" s="18">
        <v>2</v>
      </c>
      <c r="D32" t="s">
        <v>285</v>
      </c>
      <c r="E32" s="27" t="s">
        <v>286</v>
      </c>
      <c r="F32" t="s">
        <v>287</v>
      </c>
    </row>
    <row r="33" spans="1:8" x14ac:dyDescent="0.3">
      <c r="A33">
        <v>1950</v>
      </c>
      <c r="B33" s="27" t="s">
        <v>89</v>
      </c>
      <c r="C33" s="18">
        <v>1</v>
      </c>
      <c r="D33" t="s">
        <v>239</v>
      </c>
      <c r="E33" s="27" t="s">
        <v>316</v>
      </c>
      <c r="F33" t="s">
        <v>320</v>
      </c>
      <c r="G33" t="s">
        <v>321</v>
      </c>
    </row>
    <row r="34" spans="1:8" x14ac:dyDescent="0.3">
      <c r="A34">
        <v>1961</v>
      </c>
      <c r="B34" s="27" t="s">
        <v>89</v>
      </c>
      <c r="C34" s="18">
        <v>1</v>
      </c>
      <c r="D34" t="s">
        <v>283</v>
      </c>
      <c r="E34" s="27" t="s">
        <v>282</v>
      </c>
      <c r="G34" t="s">
        <v>269</v>
      </c>
    </row>
    <row r="35" spans="1:8" x14ac:dyDescent="0.3">
      <c r="A35">
        <v>1963</v>
      </c>
      <c r="B35" s="27" t="s">
        <v>89</v>
      </c>
      <c r="C35" s="18">
        <v>1</v>
      </c>
      <c r="D35" t="s">
        <v>281</v>
      </c>
      <c r="E35" s="27" t="s">
        <v>282</v>
      </c>
      <c r="G35" t="s">
        <v>269</v>
      </c>
      <c r="H35" s="27"/>
    </row>
    <row r="36" spans="1:8" x14ac:dyDescent="0.3">
      <c r="A36">
        <v>1963</v>
      </c>
      <c r="B36" s="27" t="s">
        <v>89</v>
      </c>
      <c r="C36" s="18">
        <v>3</v>
      </c>
      <c r="D36" t="s">
        <v>283</v>
      </c>
      <c r="E36" s="27" t="s">
        <v>282</v>
      </c>
      <c r="G36" t="s">
        <v>269</v>
      </c>
    </row>
    <row r="37" spans="1:8" x14ac:dyDescent="0.3">
      <c r="A37">
        <v>1963</v>
      </c>
      <c r="B37" s="27" t="s">
        <v>89</v>
      </c>
      <c r="C37" s="18">
        <v>1</v>
      </c>
      <c r="D37" t="s">
        <v>281</v>
      </c>
      <c r="E37" s="27" t="s">
        <v>282</v>
      </c>
      <c r="G37" t="s">
        <v>269</v>
      </c>
    </row>
    <row r="38" spans="1:8" x14ac:dyDescent="0.3">
      <c r="A38">
        <v>1963</v>
      </c>
      <c r="B38" s="27" t="s">
        <v>89</v>
      </c>
      <c r="C38" s="18">
        <v>1</v>
      </c>
      <c r="D38" t="s">
        <v>283</v>
      </c>
      <c r="E38" s="27" t="s">
        <v>282</v>
      </c>
      <c r="G38" t="s">
        <v>269</v>
      </c>
    </row>
    <row r="39" spans="1:8" x14ac:dyDescent="0.3">
      <c r="C39" s="18"/>
    </row>
    <row r="40" spans="1:8" x14ac:dyDescent="0.3">
      <c r="A40" s="3" t="s">
        <v>411</v>
      </c>
      <c r="B40" s="48"/>
      <c r="C40" s="18"/>
      <c r="E40" s="48"/>
    </row>
    <row r="41" spans="1:8" x14ac:dyDescent="0.3">
      <c r="A41" s="20" t="s">
        <v>0</v>
      </c>
      <c r="B41" s="49" t="s">
        <v>1</v>
      </c>
      <c r="C41" s="49" t="s">
        <v>6</v>
      </c>
      <c r="D41" s="14" t="s">
        <v>2</v>
      </c>
      <c r="E41" s="49" t="s">
        <v>3</v>
      </c>
      <c r="F41" s="49" t="s">
        <v>4</v>
      </c>
      <c r="G41" s="49" t="s">
        <v>5</v>
      </c>
      <c r="H41" s="21" t="s">
        <v>39</v>
      </c>
    </row>
    <row r="42" spans="1:8" x14ac:dyDescent="0.3">
      <c r="A42">
        <v>1899</v>
      </c>
      <c r="C42" s="18">
        <v>1</v>
      </c>
      <c r="D42" t="s">
        <v>330</v>
      </c>
    </row>
    <row r="43" spans="1:8" x14ac:dyDescent="0.3">
      <c r="A43">
        <v>1916</v>
      </c>
      <c r="C43" s="18">
        <v>1</v>
      </c>
      <c r="D43" t="s">
        <v>295</v>
      </c>
      <c r="E43" s="27" t="s">
        <v>296</v>
      </c>
      <c r="F43" t="s">
        <v>297</v>
      </c>
    </row>
    <row r="44" spans="1:8" x14ac:dyDescent="0.3">
      <c r="A44">
        <v>1942</v>
      </c>
      <c r="B44" s="27" t="s">
        <v>89</v>
      </c>
      <c r="C44" s="18">
        <v>1</v>
      </c>
      <c r="D44" t="s">
        <v>239</v>
      </c>
      <c r="E44" s="27" t="s">
        <v>279</v>
      </c>
      <c r="F44" t="s">
        <v>334</v>
      </c>
      <c r="H44" s="27"/>
    </row>
    <row r="45" spans="1:8" x14ac:dyDescent="0.3">
      <c r="A45">
        <v>1945</v>
      </c>
      <c r="B45" s="27" t="s">
        <v>299</v>
      </c>
      <c r="C45" s="18">
        <v>1</v>
      </c>
      <c r="D45" t="s">
        <v>300</v>
      </c>
      <c r="E45" s="27" t="s">
        <v>279</v>
      </c>
    </row>
    <row r="46" spans="1:8" x14ac:dyDescent="0.3">
      <c r="A46">
        <v>1949</v>
      </c>
      <c r="C46" s="18">
        <v>1</v>
      </c>
      <c r="D46" t="s">
        <v>312</v>
      </c>
    </row>
    <row r="47" spans="1:8" x14ac:dyDescent="0.3">
      <c r="A47">
        <v>1949</v>
      </c>
      <c r="B47" s="27" t="s">
        <v>15</v>
      </c>
      <c r="C47" s="18">
        <v>1</v>
      </c>
      <c r="D47" t="s">
        <v>239</v>
      </c>
      <c r="E47" s="27" t="s">
        <v>282</v>
      </c>
      <c r="F47" t="s">
        <v>308</v>
      </c>
      <c r="G47" t="s">
        <v>269</v>
      </c>
    </row>
    <row r="48" spans="1:8" x14ac:dyDescent="0.3">
      <c r="A48">
        <v>1951</v>
      </c>
      <c r="B48" s="27" t="s">
        <v>15</v>
      </c>
      <c r="C48" s="18">
        <v>1</v>
      </c>
      <c r="D48" t="s">
        <v>239</v>
      </c>
      <c r="E48" s="27" t="s">
        <v>290</v>
      </c>
      <c r="F48" t="s">
        <v>306</v>
      </c>
    </row>
    <row r="49" spans="1:8" x14ac:dyDescent="0.3">
      <c r="A49">
        <v>1952</v>
      </c>
      <c r="B49" s="27" t="s">
        <v>89</v>
      </c>
      <c r="C49" s="18">
        <v>1</v>
      </c>
      <c r="D49" t="s">
        <v>239</v>
      </c>
      <c r="E49" s="27" t="s">
        <v>290</v>
      </c>
      <c r="F49" t="s">
        <v>319</v>
      </c>
    </row>
    <row r="50" spans="1:8" x14ac:dyDescent="0.3">
      <c r="A50">
        <v>1954</v>
      </c>
      <c r="C50" s="18">
        <v>1</v>
      </c>
      <c r="D50" t="s">
        <v>325</v>
      </c>
      <c r="E50" s="27" t="s">
        <v>290</v>
      </c>
    </row>
    <row r="51" spans="1:8" x14ac:dyDescent="0.3">
      <c r="A51">
        <v>1955</v>
      </c>
      <c r="C51" s="18">
        <v>1</v>
      </c>
      <c r="D51" t="s">
        <v>239</v>
      </c>
      <c r="E51" s="27" t="s">
        <v>290</v>
      </c>
      <c r="F51" t="s">
        <v>307</v>
      </c>
    </row>
    <row r="52" spans="1:8" x14ac:dyDescent="0.3">
      <c r="A52">
        <v>1955</v>
      </c>
      <c r="B52" s="27" t="s">
        <v>89</v>
      </c>
      <c r="C52" s="18">
        <v>3</v>
      </c>
      <c r="D52" t="s">
        <v>298</v>
      </c>
      <c r="E52" s="27" t="s">
        <v>279</v>
      </c>
    </row>
    <row r="53" spans="1:8" x14ac:dyDescent="0.3">
      <c r="A53">
        <v>1960</v>
      </c>
      <c r="B53" s="27" t="s">
        <v>89</v>
      </c>
      <c r="C53" s="18">
        <v>1</v>
      </c>
      <c r="D53" t="s">
        <v>283</v>
      </c>
      <c r="E53" s="27" t="s">
        <v>282</v>
      </c>
      <c r="G53" t="s">
        <v>269</v>
      </c>
    </row>
    <row r="54" spans="1:8" x14ac:dyDescent="0.3">
      <c r="A54">
        <v>1961</v>
      </c>
      <c r="B54" s="27" t="s">
        <v>89</v>
      </c>
      <c r="C54" s="18">
        <v>2</v>
      </c>
      <c r="D54" t="s">
        <v>284</v>
      </c>
      <c r="E54" s="27" t="s">
        <v>282</v>
      </c>
      <c r="G54" t="s">
        <v>269</v>
      </c>
    </row>
    <row r="55" spans="1:8" x14ac:dyDescent="0.3">
      <c r="A55">
        <v>1963</v>
      </c>
      <c r="B55" s="27" t="s">
        <v>89</v>
      </c>
      <c r="C55" s="18">
        <v>1</v>
      </c>
      <c r="D55" t="s">
        <v>284</v>
      </c>
      <c r="E55" s="27" t="s">
        <v>282</v>
      </c>
      <c r="G55" t="s">
        <v>269</v>
      </c>
    </row>
    <row r="56" spans="1:8" x14ac:dyDescent="0.3">
      <c r="A56">
        <v>1964</v>
      </c>
      <c r="B56" s="27" t="s">
        <v>89</v>
      </c>
      <c r="C56" s="18">
        <v>3</v>
      </c>
      <c r="D56" t="s">
        <v>288</v>
      </c>
      <c r="E56" s="27" t="s">
        <v>282</v>
      </c>
      <c r="F56" t="s">
        <v>313</v>
      </c>
      <c r="G56" t="s">
        <v>269</v>
      </c>
    </row>
    <row r="57" spans="1:8" x14ac:dyDescent="0.3">
      <c r="A57" t="s">
        <v>280</v>
      </c>
      <c r="C57" s="18">
        <v>1</v>
      </c>
      <c r="D57" t="s">
        <v>328</v>
      </c>
      <c r="F57" t="s">
        <v>280</v>
      </c>
    </row>
    <row r="60" spans="1:8" x14ac:dyDescent="0.3">
      <c r="A60" s="3" t="s">
        <v>412</v>
      </c>
      <c r="B60" s="48"/>
      <c r="C60" s="18"/>
      <c r="E60" s="48"/>
    </row>
    <row r="61" spans="1:8" x14ac:dyDescent="0.3">
      <c r="A61" s="20" t="s">
        <v>0</v>
      </c>
      <c r="B61" s="49" t="s">
        <v>1</v>
      </c>
      <c r="C61" s="49" t="s">
        <v>6</v>
      </c>
      <c r="D61" s="14" t="s">
        <v>2</v>
      </c>
      <c r="E61" s="49" t="s">
        <v>3</v>
      </c>
      <c r="F61" s="49" t="s">
        <v>4</v>
      </c>
      <c r="G61" s="49" t="s">
        <v>5</v>
      </c>
      <c r="H61" s="21" t="s">
        <v>39</v>
      </c>
    </row>
    <row r="62" spans="1:8" x14ac:dyDescent="0.3">
      <c r="A62">
        <v>1960</v>
      </c>
      <c r="B62" s="48" t="s">
        <v>89</v>
      </c>
      <c r="C62" s="18">
        <v>1</v>
      </c>
      <c r="D62" t="s">
        <v>413</v>
      </c>
      <c r="E62" s="48" t="s">
        <v>414</v>
      </c>
      <c r="G62" t="s">
        <v>269</v>
      </c>
    </row>
    <row r="63" spans="1:8" x14ac:dyDescent="0.3">
      <c r="A63">
        <v>1863</v>
      </c>
      <c r="C63" s="18">
        <v>1</v>
      </c>
      <c r="D63" t="s">
        <v>415</v>
      </c>
    </row>
    <row r="64" spans="1:8" x14ac:dyDescent="0.3">
      <c r="A64">
        <v>1857</v>
      </c>
      <c r="C64" s="18">
        <v>1</v>
      </c>
      <c r="D64" t="s">
        <v>416</v>
      </c>
    </row>
    <row r="65" spans="1:6" x14ac:dyDescent="0.3">
      <c r="A65">
        <v>1854</v>
      </c>
      <c r="C65" s="18">
        <v>1</v>
      </c>
      <c r="D65" t="s">
        <v>416</v>
      </c>
    </row>
    <row r="66" spans="1:6" x14ac:dyDescent="0.3">
      <c r="A66">
        <v>1955</v>
      </c>
      <c r="B66" s="27" t="s">
        <v>89</v>
      </c>
      <c r="C66" s="18">
        <v>1</v>
      </c>
      <c r="D66" t="s">
        <v>413</v>
      </c>
    </row>
    <row r="67" spans="1:6" x14ac:dyDescent="0.3">
      <c r="A67">
        <v>1965</v>
      </c>
      <c r="C67" s="18">
        <v>1</v>
      </c>
      <c r="D67" t="s">
        <v>345</v>
      </c>
    </row>
    <row r="68" spans="1:6" x14ac:dyDescent="0.3">
      <c r="A68">
        <v>1963</v>
      </c>
      <c r="B68" s="27" t="s">
        <v>89</v>
      </c>
      <c r="C68" s="18">
        <v>1</v>
      </c>
      <c r="D68" t="s">
        <v>413</v>
      </c>
    </row>
    <row r="69" spans="1:6" x14ac:dyDescent="0.3">
      <c r="A69" s="48" t="s">
        <v>280</v>
      </c>
      <c r="C69" s="18">
        <v>1</v>
      </c>
      <c r="D69" t="s">
        <v>238</v>
      </c>
    </row>
    <row r="70" spans="1:6" x14ac:dyDescent="0.3">
      <c r="A70">
        <v>1958</v>
      </c>
      <c r="B70" s="27" t="s">
        <v>89</v>
      </c>
      <c r="C70" s="18">
        <v>1</v>
      </c>
      <c r="D70" t="s">
        <v>345</v>
      </c>
      <c r="F70" t="s">
        <v>417</v>
      </c>
    </row>
    <row r="71" spans="1:6" x14ac:dyDescent="0.3">
      <c r="A71">
        <v>1962</v>
      </c>
      <c r="B71" s="27" t="s">
        <v>89</v>
      </c>
      <c r="C71" s="18">
        <v>1</v>
      </c>
      <c r="D71" t="s">
        <v>345</v>
      </c>
    </row>
    <row r="72" spans="1:6" x14ac:dyDescent="0.3">
      <c r="A72">
        <v>1960</v>
      </c>
      <c r="C72" s="18">
        <v>1</v>
      </c>
      <c r="D72" t="s">
        <v>345</v>
      </c>
    </row>
    <row r="73" spans="1:6" x14ac:dyDescent="0.3">
      <c r="A73">
        <v>1943</v>
      </c>
      <c r="B73" s="27" t="s">
        <v>15</v>
      </c>
      <c r="C73" s="18">
        <v>1</v>
      </c>
      <c r="D73" t="s">
        <v>345</v>
      </c>
    </row>
    <row r="74" spans="1:6" x14ac:dyDescent="0.3">
      <c r="A74">
        <v>1961</v>
      </c>
      <c r="B74" s="27" t="s">
        <v>89</v>
      </c>
      <c r="C74" s="18">
        <v>1</v>
      </c>
      <c r="D74" t="s">
        <v>413</v>
      </c>
      <c r="F74" t="s">
        <v>424</v>
      </c>
    </row>
    <row r="75" spans="1:6" x14ac:dyDescent="0.3">
      <c r="A75">
        <v>1960</v>
      </c>
      <c r="B75" s="27" t="s">
        <v>89</v>
      </c>
      <c r="C75" s="18">
        <v>1</v>
      </c>
      <c r="D75" t="s">
        <v>413</v>
      </c>
      <c r="F75" t="s">
        <v>423</v>
      </c>
    </row>
    <row r="76" spans="1:6" x14ac:dyDescent="0.3">
      <c r="A76">
        <v>1962</v>
      </c>
      <c r="B76" s="48" t="s">
        <v>89</v>
      </c>
      <c r="C76" s="18">
        <v>1</v>
      </c>
      <c r="D76" t="s">
        <v>413</v>
      </c>
      <c r="F76" t="s">
        <v>418</v>
      </c>
    </row>
    <row r="77" spans="1:6" x14ac:dyDescent="0.3">
      <c r="A77">
        <v>1957</v>
      </c>
      <c r="B77" s="48" t="s">
        <v>89</v>
      </c>
      <c r="C77" s="18">
        <v>1</v>
      </c>
      <c r="D77" t="s">
        <v>413</v>
      </c>
      <c r="F77" t="s">
        <v>419</v>
      </c>
    </row>
    <row r="78" spans="1:6" x14ac:dyDescent="0.3">
      <c r="A78">
        <v>1957</v>
      </c>
      <c r="B78" s="48" t="s">
        <v>89</v>
      </c>
      <c r="C78" s="18">
        <v>1</v>
      </c>
      <c r="D78" t="s">
        <v>413</v>
      </c>
      <c r="E78" s="48"/>
      <c r="F78" t="s">
        <v>419</v>
      </c>
    </row>
    <row r="79" spans="1:6" x14ac:dyDescent="0.3">
      <c r="A79">
        <v>1961</v>
      </c>
      <c r="B79" s="48" t="s">
        <v>89</v>
      </c>
      <c r="C79" s="18">
        <v>1</v>
      </c>
      <c r="D79" t="s">
        <v>413</v>
      </c>
      <c r="F79" t="s">
        <v>420</v>
      </c>
    </row>
    <row r="80" spans="1:6" x14ac:dyDescent="0.3">
      <c r="A80">
        <v>1958</v>
      </c>
      <c r="B80" s="48" t="s">
        <v>89</v>
      </c>
      <c r="C80" s="18">
        <v>1</v>
      </c>
      <c r="D80" t="s">
        <v>413</v>
      </c>
      <c r="F80" t="s">
        <v>421</v>
      </c>
    </row>
    <row r="81" spans="1:8" x14ac:dyDescent="0.3">
      <c r="A81">
        <v>1952</v>
      </c>
      <c r="C81" s="18">
        <v>1</v>
      </c>
      <c r="D81" t="s">
        <v>413</v>
      </c>
      <c r="F81" t="s">
        <v>422</v>
      </c>
    </row>
    <row r="82" spans="1:8" x14ac:dyDescent="0.3">
      <c r="A82">
        <v>1954</v>
      </c>
      <c r="B82" s="27" t="s">
        <v>15</v>
      </c>
      <c r="C82" s="18">
        <v>1</v>
      </c>
      <c r="D82" t="s">
        <v>413</v>
      </c>
      <c r="F82" t="s">
        <v>423</v>
      </c>
    </row>
    <row r="83" spans="1:8" x14ac:dyDescent="0.3">
      <c r="C83" s="18"/>
    </row>
    <row r="84" spans="1:8" x14ac:dyDescent="0.3">
      <c r="C84" s="18"/>
    </row>
    <row r="85" spans="1:8" x14ac:dyDescent="0.3">
      <c r="A85" s="3" t="s">
        <v>425</v>
      </c>
      <c r="B85" s="48"/>
      <c r="C85" s="18"/>
      <c r="E85" s="48"/>
    </row>
    <row r="86" spans="1:8" x14ac:dyDescent="0.3">
      <c r="A86" s="20" t="s">
        <v>0</v>
      </c>
      <c r="B86" s="49" t="s">
        <v>1</v>
      </c>
      <c r="C86" s="49" t="s">
        <v>6</v>
      </c>
      <c r="D86" s="14" t="s">
        <v>2</v>
      </c>
      <c r="E86" s="49" t="s">
        <v>3</v>
      </c>
      <c r="F86" s="49" t="s">
        <v>4</v>
      </c>
      <c r="G86" s="49" t="s">
        <v>5</v>
      </c>
      <c r="H86" s="21" t="s">
        <v>39</v>
      </c>
    </row>
    <row r="87" spans="1:8" x14ac:dyDescent="0.3">
      <c r="A87">
        <v>1893</v>
      </c>
      <c r="B87" s="48" t="s">
        <v>15</v>
      </c>
      <c r="C87" s="18">
        <v>1</v>
      </c>
      <c r="D87" t="s">
        <v>250</v>
      </c>
      <c r="E87" s="48"/>
    </row>
    <row r="88" spans="1:8" x14ac:dyDescent="0.3">
      <c r="A88">
        <v>1936</v>
      </c>
      <c r="C88" s="18">
        <v>1</v>
      </c>
      <c r="D88" t="s">
        <v>426</v>
      </c>
    </row>
    <row r="89" spans="1:8" x14ac:dyDescent="0.3">
      <c r="A89">
        <v>1864</v>
      </c>
      <c r="B89" s="27" t="s">
        <v>299</v>
      </c>
      <c r="C89" s="18">
        <v>1</v>
      </c>
      <c r="D89" t="s">
        <v>427</v>
      </c>
    </row>
    <row r="90" spans="1:8" x14ac:dyDescent="0.3">
      <c r="A90">
        <v>1944</v>
      </c>
      <c r="C90" s="18">
        <v>1</v>
      </c>
      <c r="D90" t="s">
        <v>428</v>
      </c>
    </row>
    <row r="91" spans="1:8" x14ac:dyDescent="0.3">
      <c r="A91">
        <v>1901</v>
      </c>
      <c r="C91" s="18">
        <v>1</v>
      </c>
      <c r="D91" t="s">
        <v>415</v>
      </c>
    </row>
    <row r="92" spans="1:8" x14ac:dyDescent="0.3">
      <c r="A92">
        <v>1904</v>
      </c>
      <c r="C92" s="18">
        <v>1</v>
      </c>
      <c r="D92" t="s">
        <v>415</v>
      </c>
    </row>
    <row r="93" spans="1:8" x14ac:dyDescent="0.3">
      <c r="A93">
        <v>1908</v>
      </c>
      <c r="C93" s="18">
        <v>1</v>
      </c>
      <c r="D93" t="s">
        <v>415</v>
      </c>
    </row>
    <row r="94" spans="1:8" x14ac:dyDescent="0.3">
      <c r="A94">
        <v>1936</v>
      </c>
      <c r="B94" s="27" t="s">
        <v>89</v>
      </c>
      <c r="C94" s="18">
        <v>1</v>
      </c>
      <c r="D94" t="s">
        <v>268</v>
      </c>
    </row>
    <row r="95" spans="1:8" x14ac:dyDescent="0.3">
      <c r="A95" t="s">
        <v>280</v>
      </c>
      <c r="C95" s="18">
        <v>1</v>
      </c>
      <c r="D95" t="s">
        <v>268</v>
      </c>
    </row>
    <row r="96" spans="1:8" x14ac:dyDescent="0.3">
      <c r="A96">
        <v>1918</v>
      </c>
      <c r="C96" s="18">
        <v>1</v>
      </c>
      <c r="D96" t="s">
        <v>429</v>
      </c>
      <c r="F96" t="s">
        <v>430</v>
      </c>
    </row>
    <row r="97" spans="1:8" x14ac:dyDescent="0.3">
      <c r="A97">
        <v>1944</v>
      </c>
      <c r="C97" s="18">
        <v>1</v>
      </c>
      <c r="D97" t="s">
        <v>429</v>
      </c>
    </row>
    <row r="98" spans="1:8" x14ac:dyDescent="0.3">
      <c r="A98">
        <v>1897</v>
      </c>
      <c r="C98" s="18">
        <v>1</v>
      </c>
      <c r="D98" t="s">
        <v>415</v>
      </c>
    </row>
    <row r="99" spans="1:8" x14ac:dyDescent="0.3">
      <c r="A99">
        <v>1907</v>
      </c>
      <c r="C99" s="18">
        <v>1</v>
      </c>
      <c r="D99" t="s">
        <v>291</v>
      </c>
    </row>
    <row r="100" spans="1:8" x14ac:dyDescent="0.3">
      <c r="A100">
        <v>1908</v>
      </c>
      <c r="C100" s="18">
        <v>1</v>
      </c>
      <c r="D100" t="s">
        <v>291</v>
      </c>
    </row>
    <row r="101" spans="1:8" x14ac:dyDescent="0.3">
      <c r="A101">
        <v>1909</v>
      </c>
      <c r="C101" s="18">
        <v>1</v>
      </c>
      <c r="D101" t="s">
        <v>291</v>
      </c>
    </row>
    <row r="102" spans="1:8" x14ac:dyDescent="0.3">
      <c r="C102" s="18"/>
    </row>
    <row r="103" spans="1:8" x14ac:dyDescent="0.3">
      <c r="B103" s="48"/>
      <c r="C103" s="18"/>
      <c r="E103" s="48"/>
    </row>
    <row r="104" spans="1:8" x14ac:dyDescent="0.3">
      <c r="B104" s="48"/>
      <c r="C104" s="18"/>
      <c r="E104" s="48"/>
    </row>
    <row r="105" spans="1:8" x14ac:dyDescent="0.3">
      <c r="A105" s="3" t="s">
        <v>431</v>
      </c>
      <c r="B105" s="48"/>
      <c r="C105" s="18"/>
      <c r="E105" s="48"/>
    </row>
    <row r="106" spans="1:8" x14ac:dyDescent="0.3">
      <c r="A106" s="20" t="s">
        <v>0</v>
      </c>
      <c r="B106" s="49" t="s">
        <v>1</v>
      </c>
      <c r="C106" s="49" t="s">
        <v>6</v>
      </c>
      <c r="D106" s="14" t="s">
        <v>2</v>
      </c>
      <c r="E106" s="49" t="s">
        <v>3</v>
      </c>
      <c r="F106" s="49" t="s">
        <v>4</v>
      </c>
      <c r="G106" s="49" t="s">
        <v>5</v>
      </c>
      <c r="H106" s="21" t="s">
        <v>39</v>
      </c>
    </row>
    <row r="107" spans="1:8" x14ac:dyDescent="0.3">
      <c r="A107">
        <v>1934</v>
      </c>
      <c r="B107" s="48"/>
      <c r="C107" s="18">
        <v>1</v>
      </c>
      <c r="D107" t="s">
        <v>283</v>
      </c>
      <c r="E107" s="48"/>
    </row>
    <row r="108" spans="1:8" x14ac:dyDescent="0.3">
      <c r="A108">
        <v>1950</v>
      </c>
      <c r="B108" s="27" t="s">
        <v>89</v>
      </c>
      <c r="C108" s="18">
        <v>1</v>
      </c>
      <c r="D108" t="s">
        <v>345</v>
      </c>
      <c r="E108" s="27" t="s">
        <v>414</v>
      </c>
      <c r="G108" t="s">
        <v>269</v>
      </c>
    </row>
    <row r="109" spans="1:8" x14ac:dyDescent="0.3">
      <c r="A109">
        <v>1964</v>
      </c>
      <c r="C109" s="18">
        <v>1</v>
      </c>
      <c r="D109" t="s">
        <v>345</v>
      </c>
      <c r="E109" s="48" t="s">
        <v>414</v>
      </c>
      <c r="G109" t="s">
        <v>269</v>
      </c>
    </row>
    <row r="110" spans="1:8" x14ac:dyDescent="0.3">
      <c r="A110">
        <v>1902</v>
      </c>
      <c r="C110" s="18">
        <v>1</v>
      </c>
      <c r="D110" t="s">
        <v>291</v>
      </c>
    </row>
    <row r="111" spans="1:8" x14ac:dyDescent="0.3">
      <c r="A111">
        <v>1904</v>
      </c>
      <c r="C111" s="18">
        <v>1</v>
      </c>
      <c r="D111" t="s">
        <v>245</v>
      </c>
    </row>
    <row r="112" spans="1:8" x14ac:dyDescent="0.3">
      <c r="A112">
        <v>1960</v>
      </c>
      <c r="B112" s="27" t="s">
        <v>89</v>
      </c>
      <c r="C112" s="18">
        <v>1</v>
      </c>
      <c r="D112" t="s">
        <v>432</v>
      </c>
      <c r="F112" t="s">
        <v>224</v>
      </c>
    </row>
    <row r="113" spans="1:7" x14ac:dyDescent="0.3">
      <c r="A113">
        <v>1970</v>
      </c>
      <c r="B113" s="27" t="s">
        <v>15</v>
      </c>
      <c r="C113" s="18">
        <v>1</v>
      </c>
      <c r="D113" t="s">
        <v>432</v>
      </c>
      <c r="F113" t="s">
        <v>224</v>
      </c>
      <c r="G113" t="s">
        <v>433</v>
      </c>
    </row>
    <row r="114" spans="1:7" x14ac:dyDescent="0.3">
      <c r="A114">
        <v>1911</v>
      </c>
      <c r="C114" s="18">
        <v>1</v>
      </c>
      <c r="D114" t="s">
        <v>434</v>
      </c>
    </row>
    <row r="115" spans="1:7" x14ac:dyDescent="0.3">
      <c r="A115">
        <v>1913</v>
      </c>
      <c r="C115" s="18">
        <v>1</v>
      </c>
      <c r="D115" t="s">
        <v>434</v>
      </c>
    </row>
    <row r="116" spans="1:7" x14ac:dyDescent="0.3">
      <c r="A116">
        <v>1921</v>
      </c>
      <c r="C116" s="18">
        <v>1</v>
      </c>
      <c r="D116" t="s">
        <v>435</v>
      </c>
    </row>
    <row r="117" spans="1:7" x14ac:dyDescent="0.3">
      <c r="C117" s="18"/>
    </row>
    <row r="118" spans="1:7" x14ac:dyDescent="0.3">
      <c r="C118" s="18"/>
    </row>
  </sheetData>
  <sortState ref="A2:K54">
    <sortCondition ref="A2:A54"/>
  </sortState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zoomScaleNormal="100" workbookViewId="0">
      <selection activeCell="C23" sqref="C23"/>
    </sheetView>
  </sheetViews>
  <sheetFormatPr defaultRowHeight="14.4" x14ac:dyDescent="0.3"/>
  <cols>
    <col min="2" max="2" width="7.33203125" customWidth="1"/>
    <col min="3" max="3" width="6.88671875" customWidth="1"/>
    <col min="4" max="4" width="7.109375" customWidth="1"/>
    <col min="6" max="6" width="51.44140625" customWidth="1"/>
    <col min="7" max="7" width="21.5546875" bestFit="1" customWidth="1"/>
  </cols>
  <sheetData>
    <row r="1" spans="1:7" x14ac:dyDescent="0.3">
      <c r="A1" s="3" t="s">
        <v>368</v>
      </c>
    </row>
    <row r="4" spans="1:7" x14ac:dyDescent="0.3">
      <c r="A4" s="20" t="s">
        <v>0</v>
      </c>
      <c r="B4" s="20" t="s">
        <v>1</v>
      </c>
      <c r="C4" s="20" t="s">
        <v>6</v>
      </c>
      <c r="D4" s="20" t="s">
        <v>2</v>
      </c>
      <c r="E4" s="20" t="s">
        <v>3</v>
      </c>
      <c r="F4" s="14" t="s">
        <v>4</v>
      </c>
      <c r="G4" s="14" t="s">
        <v>5</v>
      </c>
    </row>
    <row r="5" spans="1:7" x14ac:dyDescent="0.3">
      <c r="A5">
        <v>1983</v>
      </c>
      <c r="B5" t="s">
        <v>21</v>
      </c>
      <c r="C5" s="18">
        <v>1</v>
      </c>
      <c r="F5" t="s">
        <v>20</v>
      </c>
      <c r="G5" t="s">
        <v>22</v>
      </c>
    </row>
    <row r="6" spans="1:7" ht="14.25" customHeight="1" x14ac:dyDescent="0.3">
      <c r="A6">
        <v>1983</v>
      </c>
      <c r="C6" s="18">
        <v>1</v>
      </c>
      <c r="F6" t="s">
        <v>102</v>
      </c>
      <c r="G6" t="s">
        <v>22</v>
      </c>
    </row>
    <row r="7" spans="1:7" x14ac:dyDescent="0.3">
      <c r="A7">
        <v>1984</v>
      </c>
      <c r="C7" s="18">
        <v>1</v>
      </c>
      <c r="F7" t="s">
        <v>102</v>
      </c>
      <c r="G7" t="s">
        <v>22</v>
      </c>
    </row>
    <row r="8" spans="1:7" x14ac:dyDescent="0.3">
      <c r="A8">
        <v>1984</v>
      </c>
      <c r="B8" t="s">
        <v>21</v>
      </c>
      <c r="C8" s="18">
        <v>1</v>
      </c>
      <c r="F8" t="s">
        <v>20</v>
      </c>
      <c r="G8" t="s">
        <v>22</v>
      </c>
    </row>
    <row r="9" spans="1:7" x14ac:dyDescent="0.3">
      <c r="C9" s="18"/>
    </row>
    <row r="10" spans="1:7" x14ac:dyDescent="0.3">
      <c r="C10" s="18"/>
    </row>
    <row r="11" spans="1:7" x14ac:dyDescent="0.3">
      <c r="A11" s="3" t="s">
        <v>365</v>
      </c>
      <c r="C11" s="18"/>
    </row>
    <row r="12" spans="1:7" x14ac:dyDescent="0.3">
      <c r="A12">
        <v>1963</v>
      </c>
      <c r="C12" s="18">
        <v>2</v>
      </c>
      <c r="F12" t="s">
        <v>338</v>
      </c>
    </row>
    <row r="13" spans="1:7" x14ac:dyDescent="0.3">
      <c r="A13">
        <v>1964</v>
      </c>
      <c r="C13" s="18">
        <v>2</v>
      </c>
      <c r="F13" t="s">
        <v>366</v>
      </c>
    </row>
    <row r="14" spans="1:7" x14ac:dyDescent="0.3">
      <c r="A14">
        <v>1965</v>
      </c>
      <c r="C14" s="18">
        <v>2</v>
      </c>
      <c r="F14" t="s">
        <v>366</v>
      </c>
    </row>
    <row r="15" spans="1:7" x14ac:dyDescent="0.3">
      <c r="A15">
        <v>1966</v>
      </c>
      <c r="C15" s="18">
        <v>2</v>
      </c>
      <c r="F15" t="s">
        <v>366</v>
      </c>
    </row>
    <row r="16" spans="1:7" x14ac:dyDescent="0.3">
      <c r="A16">
        <v>1964</v>
      </c>
      <c r="C16" s="18">
        <v>5</v>
      </c>
      <c r="F16" t="s">
        <v>367</v>
      </c>
    </row>
    <row r="17" spans="1:6" x14ac:dyDescent="0.3">
      <c r="A17">
        <v>1965</v>
      </c>
      <c r="C17" s="18">
        <v>35</v>
      </c>
      <c r="F17" t="s">
        <v>367</v>
      </c>
    </row>
    <row r="18" spans="1:6" x14ac:dyDescent="0.3">
      <c r="A18">
        <v>1948</v>
      </c>
      <c r="C18" s="18">
        <v>4</v>
      </c>
      <c r="F18" t="s">
        <v>369</v>
      </c>
    </row>
    <row r="19" spans="1:6" x14ac:dyDescent="0.3">
      <c r="A19">
        <v>1953</v>
      </c>
      <c r="C19" s="18">
        <v>2</v>
      </c>
      <c r="F19" t="s">
        <v>369</v>
      </c>
    </row>
    <row r="20" spans="1:6" x14ac:dyDescent="0.3">
      <c r="A20">
        <v>1961</v>
      </c>
      <c r="C20" s="18">
        <v>2</v>
      </c>
      <c r="F20" t="s">
        <v>369</v>
      </c>
    </row>
    <row r="21" spans="1:6" x14ac:dyDescent="0.3">
      <c r="A21">
        <v>1964</v>
      </c>
      <c r="C21" s="18">
        <v>10</v>
      </c>
      <c r="F21" t="s">
        <v>370</v>
      </c>
    </row>
    <row r="22" spans="1:6" x14ac:dyDescent="0.3">
      <c r="C22" s="19">
        <f>SUM(C5:C21)</f>
        <v>70</v>
      </c>
    </row>
  </sheetData>
  <sortState ref="A14:J15">
    <sortCondition ref="F14:F15"/>
  </sortState>
  <pageMargins left="0.2" right="0.2" top="0.5" bottom="0.5" header="0.3" footer="0.3"/>
  <pageSetup orientation="landscape" horizontalDpi="4294967293" verticalDpi="4294967293" r:id="rId1"/>
  <headerFooter>
    <oddFooter>&amp;L&amp;F&amp;A&amp;D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zoomScaleNormal="100" workbookViewId="0">
      <selection activeCell="A4" sqref="A4"/>
    </sheetView>
  </sheetViews>
  <sheetFormatPr defaultRowHeight="14.4" x14ac:dyDescent="0.3"/>
  <cols>
    <col min="2" max="2" width="7.33203125" style="1" customWidth="1"/>
    <col min="3" max="3" width="6.88671875" style="1" customWidth="1"/>
    <col min="4" max="4" width="7.109375" customWidth="1"/>
    <col min="6" max="6" width="15.6640625" customWidth="1"/>
    <col min="7" max="7" width="29.44140625" customWidth="1"/>
    <col min="8" max="8" width="26.44140625" customWidth="1"/>
  </cols>
  <sheetData>
    <row r="1" spans="1:8" ht="18" x14ac:dyDescent="0.35">
      <c r="A1" s="4" t="s">
        <v>97</v>
      </c>
    </row>
    <row r="4" spans="1:8" x14ac:dyDescent="0.3">
      <c r="A4" s="20" t="s">
        <v>0</v>
      </c>
      <c r="B4" s="20" t="s">
        <v>1</v>
      </c>
      <c r="C4" s="20" t="s">
        <v>6</v>
      </c>
      <c r="D4" s="20" t="s">
        <v>7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3">
      <c r="A5" t="s">
        <v>85</v>
      </c>
      <c r="C5" s="30">
        <v>1</v>
      </c>
      <c r="D5" t="s">
        <v>86</v>
      </c>
    </row>
    <row r="6" spans="1:8" x14ac:dyDescent="0.3">
      <c r="A6">
        <v>1927</v>
      </c>
      <c r="C6" s="30">
        <v>8</v>
      </c>
      <c r="D6" t="s">
        <v>98</v>
      </c>
    </row>
    <row r="7" spans="1:8" x14ac:dyDescent="0.3">
      <c r="A7">
        <v>1881</v>
      </c>
      <c r="C7" s="30">
        <v>1</v>
      </c>
      <c r="D7" t="s">
        <v>263</v>
      </c>
    </row>
    <row r="8" spans="1:8" x14ac:dyDescent="0.3">
      <c r="C8" s="31">
        <f>SUM(C5:C7)</f>
        <v>10</v>
      </c>
    </row>
  </sheetData>
  <sortState ref="A6:K9">
    <sortCondition ref="A6"/>
  </sortState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/>
  </sheetViews>
  <sheetFormatPr defaultRowHeight="14.4" x14ac:dyDescent="0.3"/>
  <cols>
    <col min="2" max="2" width="7.33203125" style="1" customWidth="1"/>
    <col min="3" max="3" width="6.88671875" style="2" customWidth="1"/>
    <col min="4" max="4" width="22.88671875" bestFit="1" customWidth="1"/>
    <col min="7" max="7" width="27.88671875" bestFit="1" customWidth="1"/>
    <col min="8" max="8" width="52.6640625" bestFit="1" customWidth="1"/>
  </cols>
  <sheetData>
    <row r="1" spans="1:8" ht="18" x14ac:dyDescent="0.35">
      <c r="A1" s="4" t="s">
        <v>8</v>
      </c>
    </row>
    <row r="4" spans="1:8" x14ac:dyDescent="0.3">
      <c r="A4" s="20" t="s">
        <v>0</v>
      </c>
      <c r="B4" s="20" t="s">
        <v>1</v>
      </c>
      <c r="C4" s="15" t="s">
        <v>6</v>
      </c>
      <c r="D4" s="20" t="s">
        <v>7</v>
      </c>
      <c r="E4" s="20" t="s">
        <v>2</v>
      </c>
      <c r="F4" s="20" t="s">
        <v>3</v>
      </c>
      <c r="G4" s="20" t="s">
        <v>4</v>
      </c>
      <c r="H4" s="14" t="s">
        <v>17</v>
      </c>
    </row>
    <row r="5" spans="1:8" x14ac:dyDescent="0.3">
      <c r="A5">
        <v>1925</v>
      </c>
      <c r="C5" s="32">
        <v>1</v>
      </c>
      <c r="D5" t="s">
        <v>346</v>
      </c>
      <c r="G5" t="s">
        <v>347</v>
      </c>
      <c r="H5" t="s">
        <v>348</v>
      </c>
    </row>
    <row r="6" spans="1:8" x14ac:dyDescent="0.3">
      <c r="A6">
        <v>1972</v>
      </c>
      <c r="C6" s="32">
        <v>3</v>
      </c>
      <c r="D6" t="s">
        <v>339</v>
      </c>
      <c r="G6" t="s">
        <v>372</v>
      </c>
      <c r="H6" t="s">
        <v>349</v>
      </c>
    </row>
    <row r="7" spans="1:8" x14ac:dyDescent="0.3">
      <c r="A7">
        <v>1973</v>
      </c>
      <c r="C7" s="32">
        <v>1</v>
      </c>
      <c r="D7" t="s">
        <v>18</v>
      </c>
      <c r="G7" t="s">
        <v>9</v>
      </c>
      <c r="H7" t="s">
        <v>103</v>
      </c>
    </row>
    <row r="8" spans="1:8" x14ac:dyDescent="0.3">
      <c r="A8">
        <v>1973</v>
      </c>
      <c r="C8" s="32">
        <v>3</v>
      </c>
      <c r="D8" t="s">
        <v>10</v>
      </c>
      <c r="G8" t="s">
        <v>372</v>
      </c>
      <c r="H8" t="s">
        <v>350</v>
      </c>
    </row>
    <row r="9" spans="1:8" x14ac:dyDescent="0.3">
      <c r="A9">
        <v>1974</v>
      </c>
      <c r="C9" s="32">
        <v>4</v>
      </c>
      <c r="D9" t="s">
        <v>10</v>
      </c>
      <c r="G9" t="s">
        <v>372</v>
      </c>
      <c r="H9" t="s">
        <v>351</v>
      </c>
    </row>
    <row r="10" spans="1:8" x14ac:dyDescent="0.3">
      <c r="A10">
        <v>1974</v>
      </c>
      <c r="C10" s="32">
        <v>3</v>
      </c>
      <c r="D10" t="s">
        <v>10</v>
      </c>
      <c r="G10" t="s">
        <v>371</v>
      </c>
      <c r="H10" t="s">
        <v>352</v>
      </c>
    </row>
    <row r="11" spans="1:8" x14ac:dyDescent="0.3">
      <c r="A11">
        <v>1974</v>
      </c>
      <c r="C11" s="32">
        <v>4</v>
      </c>
      <c r="D11" t="s">
        <v>18</v>
      </c>
      <c r="G11" t="s">
        <v>9</v>
      </c>
      <c r="H11" t="s">
        <v>353</v>
      </c>
    </row>
    <row r="12" spans="1:8" x14ac:dyDescent="0.3">
      <c r="A12">
        <v>1974</v>
      </c>
      <c r="C12" s="32">
        <v>4</v>
      </c>
      <c r="D12" t="s">
        <v>18</v>
      </c>
      <c r="G12" t="s">
        <v>9</v>
      </c>
      <c r="H12" t="s">
        <v>354</v>
      </c>
    </row>
    <row r="13" spans="1:8" x14ac:dyDescent="0.3">
      <c r="A13">
        <v>1974</v>
      </c>
      <c r="C13" s="32">
        <v>5</v>
      </c>
      <c r="D13" t="s">
        <v>10</v>
      </c>
      <c r="G13" t="s">
        <v>12</v>
      </c>
      <c r="H13" t="s">
        <v>355</v>
      </c>
    </row>
    <row r="14" spans="1:8" x14ac:dyDescent="0.3">
      <c r="A14">
        <v>1975</v>
      </c>
      <c r="C14" s="32">
        <v>4</v>
      </c>
      <c r="D14" t="s">
        <v>10</v>
      </c>
      <c r="G14" t="s">
        <v>372</v>
      </c>
      <c r="H14" t="s">
        <v>356</v>
      </c>
    </row>
    <row r="15" spans="1:8" x14ac:dyDescent="0.3">
      <c r="A15">
        <v>1975</v>
      </c>
      <c r="C15" s="32">
        <v>3</v>
      </c>
      <c r="D15" t="s">
        <v>10</v>
      </c>
      <c r="G15" t="s">
        <v>12</v>
      </c>
      <c r="H15" t="s">
        <v>357</v>
      </c>
    </row>
    <row r="16" spans="1:8" x14ac:dyDescent="0.3">
      <c r="A16">
        <v>1976</v>
      </c>
      <c r="C16" s="32">
        <v>3</v>
      </c>
      <c r="D16" t="s">
        <v>11</v>
      </c>
      <c r="G16" t="s">
        <v>12</v>
      </c>
      <c r="H16" t="s">
        <v>358</v>
      </c>
    </row>
    <row r="17" spans="1:8" x14ac:dyDescent="0.3">
      <c r="A17">
        <v>1976</v>
      </c>
      <c r="C17" s="32">
        <v>6</v>
      </c>
      <c r="D17" t="s">
        <v>11</v>
      </c>
      <c r="G17" t="s">
        <v>372</v>
      </c>
      <c r="H17" t="s">
        <v>359</v>
      </c>
    </row>
    <row r="18" spans="1:8" x14ac:dyDescent="0.3">
      <c r="A18">
        <v>1976</v>
      </c>
      <c r="C18" s="32">
        <v>4</v>
      </c>
      <c r="D18" t="s">
        <v>10</v>
      </c>
      <c r="G18" t="s">
        <v>372</v>
      </c>
      <c r="H18" t="s">
        <v>360</v>
      </c>
    </row>
    <row r="19" spans="1:8" x14ac:dyDescent="0.3">
      <c r="A19">
        <v>1981</v>
      </c>
      <c r="C19" s="32">
        <v>2</v>
      </c>
      <c r="D19" t="s">
        <v>100</v>
      </c>
      <c r="G19" t="s">
        <v>9</v>
      </c>
      <c r="H19" t="s">
        <v>361</v>
      </c>
    </row>
    <row r="20" spans="1:8" x14ac:dyDescent="0.3">
      <c r="A20" s="1">
        <v>1982</v>
      </c>
      <c r="C20" s="32">
        <v>2</v>
      </c>
      <c r="D20" t="s">
        <v>101</v>
      </c>
      <c r="G20" t="s">
        <v>9</v>
      </c>
      <c r="H20" t="s">
        <v>362</v>
      </c>
    </row>
    <row r="21" spans="1:8" x14ac:dyDescent="0.3">
      <c r="A21" t="s">
        <v>24</v>
      </c>
      <c r="C21" s="32">
        <v>5</v>
      </c>
      <c r="D21" t="s">
        <v>25</v>
      </c>
      <c r="G21" t="s">
        <v>372</v>
      </c>
      <c r="H21" t="s">
        <v>363</v>
      </c>
    </row>
    <row r="22" spans="1:8" x14ac:dyDescent="0.3">
      <c r="A22" t="s">
        <v>24</v>
      </c>
      <c r="C22" s="32">
        <v>2</v>
      </c>
      <c r="D22" t="s">
        <v>25</v>
      </c>
      <c r="G22" t="s">
        <v>12</v>
      </c>
      <c r="H22" t="s">
        <v>363</v>
      </c>
    </row>
    <row r="23" spans="1:8" x14ac:dyDescent="0.3">
      <c r="C23" s="33">
        <f>SUM(C6:C22)</f>
        <v>58</v>
      </c>
    </row>
    <row r="26" spans="1:8" x14ac:dyDescent="0.3">
      <c r="C26"/>
    </row>
  </sheetData>
  <sortState ref="A6:K22">
    <sortCondition ref="A6"/>
  </sortState>
  <pageMargins left="0.2" right="0.2" top="0.5" bottom="0.5" header="0.3" footer="0.3"/>
  <pageSetup scale="95" orientation="landscape" horizontalDpi="4294967293" verticalDpi="4294967293" r:id="rId1"/>
  <headerFooter>
    <oddFooter>&amp;L&amp;F&amp;A&amp;D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showGridLines="0" zoomScaleNormal="100" workbookViewId="0">
      <pane ySplit="3" topLeftCell="A394" activePane="bottomLeft" state="frozen"/>
      <selection pane="bottomLeft" activeCell="A401" sqref="A401"/>
    </sheetView>
  </sheetViews>
  <sheetFormatPr defaultRowHeight="14.4" x14ac:dyDescent="0.3"/>
  <cols>
    <col min="1" max="1" width="17.88671875" customWidth="1"/>
    <col min="2" max="2" width="7.33203125" style="2" customWidth="1"/>
    <col min="3" max="3" width="35.88671875" style="5" customWidth="1"/>
    <col min="4" max="4" width="30.77734375" style="5" customWidth="1"/>
    <col min="5" max="5" width="12.109375" style="2" customWidth="1"/>
    <col min="6" max="6" width="10.5546875" style="2" customWidth="1"/>
    <col min="7" max="7" width="29.109375" style="5" bestFit="1" customWidth="1"/>
  </cols>
  <sheetData>
    <row r="1" spans="1:7" ht="18" x14ac:dyDescent="0.35">
      <c r="A1" s="4" t="s">
        <v>84</v>
      </c>
    </row>
    <row r="3" spans="1:7" x14ac:dyDescent="0.3">
      <c r="A3" s="14" t="s">
        <v>0</v>
      </c>
      <c r="B3" s="15" t="s">
        <v>13</v>
      </c>
      <c r="C3" s="15" t="s">
        <v>14</v>
      </c>
      <c r="D3" s="15" t="s">
        <v>213</v>
      </c>
      <c r="E3" s="15" t="s">
        <v>0</v>
      </c>
      <c r="F3" s="15" t="s">
        <v>1</v>
      </c>
      <c r="G3" s="14" t="s">
        <v>208</v>
      </c>
    </row>
    <row r="4" spans="1:7" x14ac:dyDescent="0.3">
      <c r="A4" t="s">
        <v>78</v>
      </c>
      <c r="B4" s="2">
        <v>1</v>
      </c>
      <c r="C4" s="5" t="s">
        <v>79</v>
      </c>
      <c r="D4" s="5" t="s">
        <v>227</v>
      </c>
      <c r="E4" s="2">
        <v>1859</v>
      </c>
      <c r="F4" s="2" t="s">
        <v>209</v>
      </c>
    </row>
    <row r="5" spans="1:7" x14ac:dyDescent="0.3">
      <c r="A5" t="s">
        <v>78</v>
      </c>
      <c r="B5" s="2">
        <v>1</v>
      </c>
      <c r="C5" s="5" t="s">
        <v>79</v>
      </c>
      <c r="D5" s="5" t="s">
        <v>227</v>
      </c>
      <c r="E5" s="2">
        <v>1860</v>
      </c>
      <c r="F5" s="2" t="s">
        <v>209</v>
      </c>
    </row>
    <row r="6" spans="1:7" x14ac:dyDescent="0.3">
      <c r="A6" t="s">
        <v>78</v>
      </c>
      <c r="B6" s="2">
        <v>1</v>
      </c>
      <c r="C6" s="5" t="s">
        <v>79</v>
      </c>
      <c r="D6" s="5" t="s">
        <v>227</v>
      </c>
      <c r="E6" s="2">
        <v>1865</v>
      </c>
      <c r="F6" s="2" t="s">
        <v>209</v>
      </c>
    </row>
    <row r="7" spans="1:7" x14ac:dyDescent="0.3">
      <c r="A7" t="s">
        <v>78</v>
      </c>
      <c r="B7" s="2">
        <v>1</v>
      </c>
      <c r="C7" s="5" t="s">
        <v>79</v>
      </c>
      <c r="D7" s="5" t="s">
        <v>227</v>
      </c>
      <c r="E7" s="2">
        <v>1886</v>
      </c>
      <c r="F7" s="2" t="s">
        <v>209</v>
      </c>
    </row>
    <row r="8" spans="1:7" x14ac:dyDescent="0.3">
      <c r="A8" t="s">
        <v>78</v>
      </c>
      <c r="B8" s="2">
        <v>1</v>
      </c>
      <c r="C8" s="5" t="s">
        <v>79</v>
      </c>
      <c r="D8" s="5" t="s">
        <v>227</v>
      </c>
      <c r="E8" s="2">
        <v>1890</v>
      </c>
      <c r="F8" s="2" t="s">
        <v>209</v>
      </c>
    </row>
    <row r="9" spans="1:7" x14ac:dyDescent="0.3">
      <c r="A9" t="s">
        <v>78</v>
      </c>
      <c r="B9" s="2">
        <v>1</v>
      </c>
      <c r="C9" s="5" t="s">
        <v>79</v>
      </c>
      <c r="D9" s="5" t="s">
        <v>227</v>
      </c>
      <c r="E9" s="2">
        <v>1895</v>
      </c>
      <c r="F9" s="2" t="s">
        <v>209</v>
      </c>
    </row>
    <row r="10" spans="1:7" x14ac:dyDescent="0.3">
      <c r="A10" t="s">
        <v>78</v>
      </c>
      <c r="B10" s="2">
        <v>1</v>
      </c>
      <c r="C10" s="5" t="s">
        <v>79</v>
      </c>
      <c r="D10" s="5" t="s">
        <v>227</v>
      </c>
      <c r="E10" s="2">
        <v>1897</v>
      </c>
      <c r="F10" s="2" t="s">
        <v>209</v>
      </c>
    </row>
    <row r="11" spans="1:7" x14ac:dyDescent="0.3">
      <c r="A11" t="s">
        <v>78</v>
      </c>
      <c r="B11" s="2">
        <v>1</v>
      </c>
      <c r="C11" s="5" t="s">
        <v>79</v>
      </c>
      <c r="D11" s="5" t="s">
        <v>227</v>
      </c>
      <c r="E11" s="2">
        <v>1899</v>
      </c>
      <c r="F11" s="2" t="s">
        <v>209</v>
      </c>
    </row>
    <row r="12" spans="1:7" x14ac:dyDescent="0.3">
      <c r="A12" t="s">
        <v>78</v>
      </c>
      <c r="B12" s="2">
        <v>1</v>
      </c>
      <c r="C12" s="5" t="s">
        <v>79</v>
      </c>
      <c r="D12" s="5" t="s">
        <v>227</v>
      </c>
      <c r="E12" s="2">
        <v>1900</v>
      </c>
      <c r="F12" s="2" t="s">
        <v>209</v>
      </c>
    </row>
    <row r="13" spans="1:7" x14ac:dyDescent="0.3">
      <c r="A13" t="s">
        <v>78</v>
      </c>
      <c r="B13" s="2">
        <v>1</v>
      </c>
      <c r="C13" s="5" t="s">
        <v>79</v>
      </c>
      <c r="D13" s="5" t="s">
        <v>227</v>
      </c>
      <c r="E13" s="2">
        <v>1901</v>
      </c>
      <c r="F13" s="2" t="s">
        <v>209</v>
      </c>
    </row>
    <row r="14" spans="1:7" x14ac:dyDescent="0.3">
      <c r="A14" t="s">
        <v>78</v>
      </c>
      <c r="B14" s="2">
        <v>1</v>
      </c>
      <c r="C14" s="5" t="s">
        <v>79</v>
      </c>
      <c r="D14" s="5" t="s">
        <v>227</v>
      </c>
      <c r="E14" s="2">
        <v>1902</v>
      </c>
      <c r="F14" s="2" t="s">
        <v>209</v>
      </c>
    </row>
    <row r="15" spans="1:7" x14ac:dyDescent="0.3">
      <c r="A15" t="s">
        <v>78</v>
      </c>
      <c r="B15" s="2">
        <v>1</v>
      </c>
      <c r="C15" s="5" t="s">
        <v>79</v>
      </c>
      <c r="D15" s="5" t="s">
        <v>227</v>
      </c>
      <c r="E15" s="2">
        <v>1903</v>
      </c>
      <c r="F15" s="2" t="s">
        <v>209</v>
      </c>
    </row>
    <row r="16" spans="1:7" x14ac:dyDescent="0.3">
      <c r="A16" t="s">
        <v>78</v>
      </c>
      <c r="B16" s="2">
        <v>1</v>
      </c>
      <c r="C16" s="5" t="s">
        <v>79</v>
      </c>
      <c r="D16" s="5" t="s">
        <v>227</v>
      </c>
      <c r="E16" s="2">
        <v>1904</v>
      </c>
      <c r="F16" s="2" t="s">
        <v>209</v>
      </c>
    </row>
    <row r="17" spans="1:7" x14ac:dyDescent="0.3">
      <c r="A17" t="s">
        <v>78</v>
      </c>
      <c r="B17" s="2">
        <v>1</v>
      </c>
      <c r="C17" s="5" t="s">
        <v>79</v>
      </c>
      <c r="D17" s="5" t="s">
        <v>227</v>
      </c>
      <c r="E17" s="2">
        <v>1905</v>
      </c>
      <c r="F17" s="2" t="s">
        <v>209</v>
      </c>
    </row>
    <row r="18" spans="1:7" x14ac:dyDescent="0.3">
      <c r="A18" t="s">
        <v>78</v>
      </c>
      <c r="B18" s="2">
        <v>1</v>
      </c>
      <c r="C18" s="5" t="s">
        <v>79</v>
      </c>
      <c r="D18" s="5" t="s">
        <v>227</v>
      </c>
      <c r="E18" s="2">
        <v>1906</v>
      </c>
      <c r="F18" s="2" t="s">
        <v>209</v>
      </c>
    </row>
    <row r="19" spans="1:7" x14ac:dyDescent="0.3">
      <c r="A19" t="s">
        <v>78</v>
      </c>
      <c r="B19" s="2">
        <v>1</v>
      </c>
      <c r="C19" s="5" t="s">
        <v>79</v>
      </c>
      <c r="D19" s="5" t="s">
        <v>227</v>
      </c>
      <c r="E19" s="2">
        <v>1907</v>
      </c>
      <c r="F19" s="2" t="s">
        <v>209</v>
      </c>
    </row>
    <row r="20" spans="1:7" x14ac:dyDescent="0.3">
      <c r="A20" t="s">
        <v>78</v>
      </c>
      <c r="B20" s="2">
        <v>1</v>
      </c>
      <c r="C20" s="5" t="s">
        <v>79</v>
      </c>
      <c r="D20" s="5" t="s">
        <v>227</v>
      </c>
      <c r="E20" s="2">
        <v>1908</v>
      </c>
      <c r="F20" s="2" t="s">
        <v>209</v>
      </c>
    </row>
    <row r="21" spans="1:7" x14ac:dyDescent="0.3">
      <c r="A21" t="s">
        <v>78</v>
      </c>
      <c r="B21" s="2">
        <v>1</v>
      </c>
      <c r="C21" s="5" t="s">
        <v>79</v>
      </c>
      <c r="D21" s="5" t="s">
        <v>227</v>
      </c>
      <c r="E21" s="2">
        <v>1908</v>
      </c>
      <c r="F21" s="2" t="s">
        <v>15</v>
      </c>
    </row>
    <row r="22" spans="1:7" x14ac:dyDescent="0.3">
      <c r="A22" t="s">
        <v>78</v>
      </c>
      <c r="B22" s="2">
        <v>1</v>
      </c>
      <c r="C22" s="5" t="s">
        <v>79</v>
      </c>
      <c r="D22" s="5" t="s">
        <v>227</v>
      </c>
      <c r="E22" s="2">
        <v>1909</v>
      </c>
      <c r="F22" s="2" t="s">
        <v>15</v>
      </c>
      <c r="G22" s="5" t="s">
        <v>228</v>
      </c>
    </row>
    <row r="23" spans="1:7" x14ac:dyDescent="0.3">
      <c r="A23" t="s">
        <v>27</v>
      </c>
      <c r="B23" s="2">
        <v>2</v>
      </c>
      <c r="C23" s="5" t="s">
        <v>31</v>
      </c>
      <c r="D23" s="5" t="s">
        <v>229</v>
      </c>
      <c r="E23" s="2">
        <v>1909</v>
      </c>
      <c r="F23" s="2" t="s">
        <v>209</v>
      </c>
      <c r="G23" s="5" t="s">
        <v>274</v>
      </c>
    </row>
    <row r="24" spans="1:7" x14ac:dyDescent="0.3">
      <c r="A24" t="s">
        <v>27</v>
      </c>
      <c r="B24" s="16">
        <v>2</v>
      </c>
      <c r="C24" s="5" t="s">
        <v>31</v>
      </c>
      <c r="D24" s="5" t="s">
        <v>229</v>
      </c>
      <c r="E24" s="2">
        <v>1909</v>
      </c>
      <c r="F24" s="2" t="s">
        <v>15</v>
      </c>
      <c r="G24" s="5" t="s">
        <v>274</v>
      </c>
    </row>
    <row r="25" spans="1:7" x14ac:dyDescent="0.3">
      <c r="A25" t="s">
        <v>27</v>
      </c>
      <c r="B25" s="16">
        <v>2</v>
      </c>
      <c r="C25" s="5" t="s">
        <v>31</v>
      </c>
      <c r="D25" s="5" t="s">
        <v>229</v>
      </c>
      <c r="E25" s="2">
        <v>1909</v>
      </c>
      <c r="F25" s="2" t="s">
        <v>209</v>
      </c>
    </row>
    <row r="26" spans="1:7" x14ac:dyDescent="0.3">
      <c r="A26" t="s">
        <v>27</v>
      </c>
      <c r="B26" s="16">
        <v>2</v>
      </c>
      <c r="C26" s="5" t="s">
        <v>31</v>
      </c>
      <c r="D26" s="5" t="s">
        <v>229</v>
      </c>
      <c r="E26" s="2">
        <v>1910</v>
      </c>
      <c r="F26" s="2" t="s">
        <v>209</v>
      </c>
    </row>
    <row r="27" spans="1:7" x14ac:dyDescent="0.3">
      <c r="A27" t="s">
        <v>27</v>
      </c>
      <c r="B27" s="16">
        <v>2</v>
      </c>
      <c r="C27" s="5" t="s">
        <v>31</v>
      </c>
      <c r="D27" s="5" t="s">
        <v>229</v>
      </c>
      <c r="E27" s="2">
        <v>1910</v>
      </c>
      <c r="F27" s="2" t="s">
        <v>15</v>
      </c>
    </row>
    <row r="28" spans="1:7" x14ac:dyDescent="0.3">
      <c r="A28" t="s">
        <v>27</v>
      </c>
      <c r="B28" s="16">
        <v>2</v>
      </c>
      <c r="C28" s="5" t="s">
        <v>31</v>
      </c>
      <c r="D28" s="5" t="s">
        <v>229</v>
      </c>
      <c r="E28" s="2">
        <v>1911</v>
      </c>
      <c r="F28" s="16" t="s">
        <v>209</v>
      </c>
    </row>
    <row r="29" spans="1:7" x14ac:dyDescent="0.3">
      <c r="A29" t="s">
        <v>27</v>
      </c>
      <c r="B29" s="16">
        <v>2</v>
      </c>
      <c r="C29" s="5" t="s">
        <v>31</v>
      </c>
      <c r="D29" s="5" t="s">
        <v>229</v>
      </c>
      <c r="E29" s="2">
        <v>1911</v>
      </c>
      <c r="F29" s="2" t="s">
        <v>89</v>
      </c>
    </row>
    <row r="30" spans="1:7" x14ac:dyDescent="0.3">
      <c r="A30" t="s">
        <v>27</v>
      </c>
      <c r="B30" s="16">
        <v>2</v>
      </c>
      <c r="C30" s="5" t="s">
        <v>31</v>
      </c>
      <c r="D30" s="5" t="s">
        <v>229</v>
      </c>
      <c r="E30" s="2">
        <v>1912</v>
      </c>
      <c r="F30" s="2" t="s">
        <v>209</v>
      </c>
    </row>
    <row r="31" spans="1:7" x14ac:dyDescent="0.3">
      <c r="A31" t="s">
        <v>27</v>
      </c>
      <c r="B31" s="16">
        <v>2</v>
      </c>
      <c r="C31" s="5" t="s">
        <v>31</v>
      </c>
      <c r="D31" s="5" t="s">
        <v>229</v>
      </c>
      <c r="E31" s="2">
        <v>1913</v>
      </c>
      <c r="F31" s="16" t="s">
        <v>209</v>
      </c>
    </row>
    <row r="32" spans="1:7" x14ac:dyDescent="0.3">
      <c r="A32" t="s">
        <v>27</v>
      </c>
      <c r="B32" s="16">
        <v>2</v>
      </c>
      <c r="C32" s="5" t="s">
        <v>31</v>
      </c>
      <c r="D32" s="5" t="s">
        <v>229</v>
      </c>
      <c r="E32" s="16">
        <v>1913</v>
      </c>
      <c r="F32" s="16" t="s">
        <v>89</v>
      </c>
    </row>
    <row r="33" spans="1:6" x14ac:dyDescent="0.3">
      <c r="A33" t="s">
        <v>27</v>
      </c>
      <c r="B33" s="16">
        <v>2</v>
      </c>
      <c r="C33" s="5" t="s">
        <v>31</v>
      </c>
      <c r="D33" s="5" t="s">
        <v>229</v>
      </c>
      <c r="E33" s="2">
        <v>1914</v>
      </c>
      <c r="F33" s="2" t="s">
        <v>209</v>
      </c>
    </row>
    <row r="34" spans="1:6" x14ac:dyDescent="0.3">
      <c r="A34" t="s">
        <v>27</v>
      </c>
      <c r="B34" s="16">
        <v>2</v>
      </c>
      <c r="C34" s="5" t="s">
        <v>31</v>
      </c>
      <c r="D34" s="5" t="s">
        <v>229</v>
      </c>
      <c r="E34" s="2">
        <v>1915</v>
      </c>
      <c r="F34" s="2" t="s">
        <v>209</v>
      </c>
    </row>
    <row r="35" spans="1:6" x14ac:dyDescent="0.3">
      <c r="A35" t="s">
        <v>27</v>
      </c>
      <c r="B35" s="16">
        <v>2</v>
      </c>
      <c r="C35" s="5" t="s">
        <v>31</v>
      </c>
      <c r="D35" s="5" t="s">
        <v>229</v>
      </c>
      <c r="E35" s="2">
        <v>1916</v>
      </c>
      <c r="F35" s="2" t="s">
        <v>209</v>
      </c>
    </row>
    <row r="36" spans="1:6" x14ac:dyDescent="0.3">
      <c r="A36" t="s">
        <v>27</v>
      </c>
      <c r="B36" s="16">
        <v>2</v>
      </c>
      <c r="C36" s="5" t="s">
        <v>31</v>
      </c>
      <c r="D36" s="5" t="s">
        <v>229</v>
      </c>
      <c r="E36" s="16">
        <v>1916</v>
      </c>
      <c r="F36" s="2" t="s">
        <v>89</v>
      </c>
    </row>
    <row r="37" spans="1:6" x14ac:dyDescent="0.3">
      <c r="A37" t="s">
        <v>27</v>
      </c>
      <c r="B37" s="16">
        <v>2</v>
      </c>
      <c r="C37" s="5" t="s">
        <v>31</v>
      </c>
      <c r="D37" s="5" t="s">
        <v>229</v>
      </c>
      <c r="E37" s="16">
        <v>1916</v>
      </c>
      <c r="F37" s="2" t="s">
        <v>15</v>
      </c>
    </row>
    <row r="38" spans="1:6" x14ac:dyDescent="0.3">
      <c r="A38" t="s">
        <v>27</v>
      </c>
      <c r="B38" s="16">
        <v>2</v>
      </c>
      <c r="C38" s="5" t="s">
        <v>31</v>
      </c>
      <c r="D38" s="5" t="s">
        <v>229</v>
      </c>
      <c r="E38" s="2">
        <v>1917</v>
      </c>
      <c r="F38" s="16" t="s">
        <v>209</v>
      </c>
    </row>
    <row r="39" spans="1:6" x14ac:dyDescent="0.3">
      <c r="A39" t="s">
        <v>27</v>
      </c>
      <c r="B39" s="16">
        <v>2</v>
      </c>
      <c r="C39" s="5" t="s">
        <v>31</v>
      </c>
      <c r="D39" s="5" t="s">
        <v>229</v>
      </c>
      <c r="E39" s="16">
        <v>1917</v>
      </c>
      <c r="F39" s="16" t="s">
        <v>89</v>
      </c>
    </row>
    <row r="40" spans="1:6" x14ac:dyDescent="0.3">
      <c r="A40" t="s">
        <v>27</v>
      </c>
      <c r="B40" s="16">
        <v>2</v>
      </c>
      <c r="C40" s="5" t="s">
        <v>31</v>
      </c>
      <c r="D40" s="5" t="s">
        <v>229</v>
      </c>
      <c r="E40" s="16">
        <v>1917</v>
      </c>
      <c r="F40" s="16" t="s">
        <v>15</v>
      </c>
    </row>
    <row r="41" spans="1:6" x14ac:dyDescent="0.3">
      <c r="A41" t="s">
        <v>27</v>
      </c>
      <c r="B41" s="16">
        <v>2</v>
      </c>
      <c r="C41" s="5" t="s">
        <v>31</v>
      </c>
      <c r="D41" s="5" t="s">
        <v>229</v>
      </c>
      <c r="E41" s="16">
        <v>1918</v>
      </c>
      <c r="F41" s="16" t="s">
        <v>209</v>
      </c>
    </row>
    <row r="42" spans="1:6" x14ac:dyDescent="0.3">
      <c r="A42" t="s">
        <v>27</v>
      </c>
      <c r="B42" s="16">
        <v>2</v>
      </c>
      <c r="C42" s="5" t="s">
        <v>31</v>
      </c>
      <c r="D42" s="5" t="s">
        <v>229</v>
      </c>
      <c r="E42" s="16">
        <v>1918</v>
      </c>
      <c r="F42" s="16" t="s">
        <v>89</v>
      </c>
    </row>
    <row r="43" spans="1:6" x14ac:dyDescent="0.3">
      <c r="A43" t="s">
        <v>27</v>
      </c>
      <c r="B43" s="16">
        <v>2</v>
      </c>
      <c r="C43" s="5" t="s">
        <v>31</v>
      </c>
      <c r="D43" s="5" t="s">
        <v>229</v>
      </c>
      <c r="E43" s="16">
        <v>1918</v>
      </c>
      <c r="F43" s="16" t="s">
        <v>15</v>
      </c>
    </row>
    <row r="44" spans="1:6" x14ac:dyDescent="0.3">
      <c r="A44" t="s">
        <v>27</v>
      </c>
      <c r="B44" s="16">
        <v>2</v>
      </c>
      <c r="C44" s="5" t="s">
        <v>31</v>
      </c>
      <c r="D44" s="5" t="s">
        <v>229</v>
      </c>
      <c r="E44" s="16">
        <v>1919</v>
      </c>
      <c r="F44" s="16" t="s">
        <v>209</v>
      </c>
    </row>
    <row r="45" spans="1:6" x14ac:dyDescent="0.3">
      <c r="A45" t="s">
        <v>27</v>
      </c>
      <c r="B45" s="16">
        <v>2</v>
      </c>
      <c r="C45" s="5" t="s">
        <v>31</v>
      </c>
      <c r="D45" s="5" t="s">
        <v>229</v>
      </c>
      <c r="E45" s="16">
        <v>1919</v>
      </c>
      <c r="F45" s="16" t="s">
        <v>89</v>
      </c>
    </row>
    <row r="46" spans="1:6" x14ac:dyDescent="0.3">
      <c r="A46" t="s">
        <v>27</v>
      </c>
      <c r="B46" s="16">
        <v>2</v>
      </c>
      <c r="C46" s="5" t="s">
        <v>31</v>
      </c>
      <c r="D46" s="5" t="s">
        <v>229</v>
      </c>
      <c r="E46" s="16">
        <v>1919</v>
      </c>
      <c r="F46" s="16" t="s">
        <v>15</v>
      </c>
    </row>
    <row r="47" spans="1:6" x14ac:dyDescent="0.3">
      <c r="A47" t="s">
        <v>27</v>
      </c>
      <c r="B47" s="16">
        <v>2</v>
      </c>
      <c r="C47" s="5" t="s">
        <v>31</v>
      </c>
      <c r="D47" s="5" t="s">
        <v>229</v>
      </c>
      <c r="E47" s="16">
        <v>1920</v>
      </c>
      <c r="F47" s="16" t="s">
        <v>209</v>
      </c>
    </row>
    <row r="48" spans="1:6" x14ac:dyDescent="0.3">
      <c r="A48" t="s">
        <v>27</v>
      </c>
      <c r="B48" s="16">
        <v>2</v>
      </c>
      <c r="C48" s="5" t="s">
        <v>31</v>
      </c>
      <c r="D48" s="5" t="s">
        <v>229</v>
      </c>
      <c r="E48" s="16">
        <v>1920</v>
      </c>
      <c r="F48" s="16" t="s">
        <v>89</v>
      </c>
    </row>
    <row r="49" spans="1:6" x14ac:dyDescent="0.3">
      <c r="A49" t="s">
        <v>27</v>
      </c>
      <c r="B49" s="16">
        <v>2</v>
      </c>
      <c r="C49" s="5" t="s">
        <v>31</v>
      </c>
      <c r="D49" s="5" t="s">
        <v>229</v>
      </c>
      <c r="E49" s="16">
        <v>1920</v>
      </c>
      <c r="F49" s="16" t="s">
        <v>15</v>
      </c>
    </row>
    <row r="50" spans="1:6" x14ac:dyDescent="0.3">
      <c r="A50" t="s">
        <v>27</v>
      </c>
      <c r="B50" s="16">
        <v>2</v>
      </c>
      <c r="C50" s="5" t="s">
        <v>31</v>
      </c>
      <c r="D50" s="5" t="s">
        <v>229</v>
      </c>
      <c r="E50" s="16">
        <v>1921</v>
      </c>
      <c r="F50" s="16" t="s">
        <v>209</v>
      </c>
    </row>
    <row r="51" spans="1:6" x14ac:dyDescent="0.3">
      <c r="A51" t="s">
        <v>27</v>
      </c>
      <c r="B51" s="16">
        <v>2</v>
      </c>
      <c r="C51" s="5" t="s">
        <v>31</v>
      </c>
      <c r="D51" s="5" t="s">
        <v>229</v>
      </c>
      <c r="E51" s="16">
        <v>1923</v>
      </c>
      <c r="F51" s="16" t="s">
        <v>209</v>
      </c>
    </row>
    <row r="52" spans="1:6" x14ac:dyDescent="0.3">
      <c r="A52" t="s">
        <v>27</v>
      </c>
      <c r="B52" s="16">
        <v>2</v>
      </c>
      <c r="C52" s="5" t="s">
        <v>31</v>
      </c>
      <c r="D52" s="5" t="s">
        <v>229</v>
      </c>
      <c r="E52" s="16">
        <v>1924</v>
      </c>
      <c r="F52" s="16" t="s">
        <v>209</v>
      </c>
    </row>
    <row r="53" spans="1:6" x14ac:dyDescent="0.3">
      <c r="A53" t="s">
        <v>27</v>
      </c>
      <c r="B53" s="16">
        <v>2</v>
      </c>
      <c r="C53" s="5" t="s">
        <v>31</v>
      </c>
      <c r="D53" s="5" t="s">
        <v>229</v>
      </c>
      <c r="E53" s="16">
        <v>1925</v>
      </c>
      <c r="F53" s="16" t="s">
        <v>209</v>
      </c>
    </row>
    <row r="54" spans="1:6" x14ac:dyDescent="0.3">
      <c r="A54" t="s">
        <v>27</v>
      </c>
      <c r="B54" s="16">
        <v>2</v>
      </c>
      <c r="C54" s="5" t="s">
        <v>31</v>
      </c>
      <c r="D54" s="5" t="s">
        <v>229</v>
      </c>
      <c r="E54" s="16">
        <v>1925</v>
      </c>
      <c r="F54" s="16" t="s">
        <v>89</v>
      </c>
    </row>
    <row r="55" spans="1:6" x14ac:dyDescent="0.3">
      <c r="A55" t="s">
        <v>27</v>
      </c>
      <c r="B55" s="16">
        <v>2</v>
      </c>
      <c r="C55" s="5" t="s">
        <v>31</v>
      </c>
      <c r="D55" s="5" t="s">
        <v>229</v>
      </c>
      <c r="E55" s="16">
        <v>1925</v>
      </c>
      <c r="F55" s="16" t="s">
        <v>15</v>
      </c>
    </row>
    <row r="56" spans="1:6" x14ac:dyDescent="0.3">
      <c r="A56" t="s">
        <v>27</v>
      </c>
      <c r="B56" s="16">
        <v>2</v>
      </c>
      <c r="C56" s="5" t="s">
        <v>31</v>
      </c>
      <c r="D56" s="5" t="s">
        <v>229</v>
      </c>
      <c r="E56" s="16">
        <v>1926</v>
      </c>
      <c r="F56" s="16" t="s">
        <v>209</v>
      </c>
    </row>
    <row r="57" spans="1:6" x14ac:dyDescent="0.3">
      <c r="A57" t="s">
        <v>27</v>
      </c>
      <c r="B57" s="16">
        <v>2</v>
      </c>
      <c r="C57" s="5" t="s">
        <v>31</v>
      </c>
      <c r="D57" s="5" t="s">
        <v>229</v>
      </c>
      <c r="E57" s="16">
        <v>1926</v>
      </c>
      <c r="F57" s="16" t="s">
        <v>89</v>
      </c>
    </row>
    <row r="58" spans="1:6" x14ac:dyDescent="0.3">
      <c r="A58" t="s">
        <v>27</v>
      </c>
      <c r="B58" s="16">
        <v>2</v>
      </c>
      <c r="C58" s="5" t="s">
        <v>31</v>
      </c>
      <c r="D58" s="5" t="s">
        <v>229</v>
      </c>
      <c r="E58" s="16">
        <v>1927</v>
      </c>
      <c r="F58" s="16" t="s">
        <v>209</v>
      </c>
    </row>
    <row r="59" spans="1:6" x14ac:dyDescent="0.3">
      <c r="A59" t="s">
        <v>27</v>
      </c>
      <c r="B59" s="16">
        <v>2</v>
      </c>
      <c r="C59" s="5" t="s">
        <v>31</v>
      </c>
      <c r="D59" s="5" t="s">
        <v>229</v>
      </c>
      <c r="E59" s="16">
        <v>1927</v>
      </c>
      <c r="F59" s="16" t="s">
        <v>89</v>
      </c>
    </row>
    <row r="60" spans="1:6" x14ac:dyDescent="0.3">
      <c r="A60" t="s">
        <v>27</v>
      </c>
      <c r="B60" s="16">
        <v>2</v>
      </c>
      <c r="C60" s="5" t="s">
        <v>31</v>
      </c>
      <c r="D60" s="5" t="s">
        <v>229</v>
      </c>
      <c r="E60" s="16">
        <v>1927</v>
      </c>
      <c r="F60" s="16" t="s">
        <v>15</v>
      </c>
    </row>
    <row r="61" spans="1:6" x14ac:dyDescent="0.3">
      <c r="A61" t="s">
        <v>27</v>
      </c>
      <c r="B61" s="16">
        <v>2</v>
      </c>
      <c r="C61" s="5" t="s">
        <v>31</v>
      </c>
      <c r="D61" s="5" t="s">
        <v>229</v>
      </c>
      <c r="E61" s="16">
        <v>1928</v>
      </c>
      <c r="F61" s="16" t="s">
        <v>209</v>
      </c>
    </row>
    <row r="62" spans="1:6" x14ac:dyDescent="0.3">
      <c r="A62" t="s">
        <v>27</v>
      </c>
      <c r="B62" s="16">
        <v>2</v>
      </c>
      <c r="C62" s="5" t="s">
        <v>31</v>
      </c>
      <c r="D62" s="5" t="s">
        <v>229</v>
      </c>
      <c r="E62" s="16">
        <v>1928</v>
      </c>
      <c r="F62" s="16" t="s">
        <v>89</v>
      </c>
    </row>
    <row r="63" spans="1:6" x14ac:dyDescent="0.3">
      <c r="A63" t="s">
        <v>27</v>
      </c>
      <c r="B63" s="16">
        <v>2</v>
      </c>
      <c r="C63" s="5" t="s">
        <v>31</v>
      </c>
      <c r="D63" s="5" t="s">
        <v>229</v>
      </c>
      <c r="E63" s="16">
        <v>1928</v>
      </c>
      <c r="F63" s="16" t="s">
        <v>15</v>
      </c>
    </row>
    <row r="64" spans="1:6" x14ac:dyDescent="0.3">
      <c r="A64" t="s">
        <v>27</v>
      </c>
      <c r="B64" s="16">
        <v>2</v>
      </c>
      <c r="C64" s="5" t="s">
        <v>31</v>
      </c>
      <c r="D64" s="5" t="s">
        <v>229</v>
      </c>
      <c r="E64" s="16">
        <v>1929</v>
      </c>
      <c r="F64" s="16" t="s">
        <v>209</v>
      </c>
    </row>
    <row r="65" spans="1:6" x14ac:dyDescent="0.3">
      <c r="A65" t="s">
        <v>27</v>
      </c>
      <c r="B65" s="16">
        <v>2</v>
      </c>
      <c r="C65" s="5" t="s">
        <v>31</v>
      </c>
      <c r="D65" s="5" t="s">
        <v>229</v>
      </c>
      <c r="E65" s="16">
        <v>1929</v>
      </c>
      <c r="F65" s="16" t="s">
        <v>89</v>
      </c>
    </row>
    <row r="66" spans="1:6" x14ac:dyDescent="0.3">
      <c r="A66" t="s">
        <v>27</v>
      </c>
      <c r="B66" s="16">
        <v>2</v>
      </c>
      <c r="C66" s="5" t="s">
        <v>31</v>
      </c>
      <c r="D66" s="5" t="s">
        <v>229</v>
      </c>
      <c r="E66" s="16">
        <v>1929</v>
      </c>
      <c r="F66" s="16" t="s">
        <v>15</v>
      </c>
    </row>
    <row r="67" spans="1:6" x14ac:dyDescent="0.3">
      <c r="A67" t="s">
        <v>27</v>
      </c>
      <c r="B67" s="16">
        <v>2</v>
      </c>
      <c r="C67" s="5" t="s">
        <v>31</v>
      </c>
      <c r="D67" s="5" t="s">
        <v>229</v>
      </c>
      <c r="E67" s="16">
        <v>1930</v>
      </c>
      <c r="F67" s="16" t="s">
        <v>209</v>
      </c>
    </row>
    <row r="68" spans="1:6" x14ac:dyDescent="0.3">
      <c r="A68" t="s">
        <v>27</v>
      </c>
      <c r="B68" s="16">
        <v>2</v>
      </c>
      <c r="C68" s="5" t="s">
        <v>31</v>
      </c>
      <c r="D68" s="5" t="s">
        <v>229</v>
      </c>
      <c r="E68" s="16">
        <v>1930</v>
      </c>
      <c r="F68" s="16" t="s">
        <v>89</v>
      </c>
    </row>
    <row r="69" spans="1:6" x14ac:dyDescent="0.3">
      <c r="A69" t="s">
        <v>27</v>
      </c>
      <c r="B69" s="16">
        <v>2</v>
      </c>
      <c r="C69" s="5" t="s">
        <v>31</v>
      </c>
      <c r="D69" s="5" t="s">
        <v>229</v>
      </c>
      <c r="E69" s="16">
        <v>1930</v>
      </c>
      <c r="F69" s="16" t="s">
        <v>15</v>
      </c>
    </row>
    <row r="70" spans="1:6" x14ac:dyDescent="0.3">
      <c r="A70" t="s">
        <v>27</v>
      </c>
      <c r="B70" s="16">
        <v>2</v>
      </c>
      <c r="C70" s="5" t="s">
        <v>31</v>
      </c>
      <c r="D70" s="5" t="s">
        <v>229</v>
      </c>
      <c r="E70" s="16">
        <v>1932</v>
      </c>
      <c r="F70" s="16" t="s">
        <v>89</v>
      </c>
    </row>
    <row r="71" spans="1:6" x14ac:dyDescent="0.3">
      <c r="A71" t="s">
        <v>27</v>
      </c>
      <c r="B71" s="16">
        <v>2</v>
      </c>
      <c r="C71" s="5" t="s">
        <v>31</v>
      </c>
      <c r="D71" s="5" t="s">
        <v>229</v>
      </c>
      <c r="E71" s="16">
        <v>1934</v>
      </c>
      <c r="F71" s="16" t="s">
        <v>209</v>
      </c>
    </row>
    <row r="72" spans="1:6" x14ac:dyDescent="0.3">
      <c r="A72" t="s">
        <v>27</v>
      </c>
      <c r="B72" s="16">
        <v>2</v>
      </c>
      <c r="C72" s="5" t="s">
        <v>31</v>
      </c>
      <c r="D72" s="5" t="s">
        <v>229</v>
      </c>
      <c r="E72" s="16">
        <v>1934</v>
      </c>
      <c r="F72" s="16" t="s">
        <v>89</v>
      </c>
    </row>
    <row r="73" spans="1:6" x14ac:dyDescent="0.3">
      <c r="A73" t="s">
        <v>27</v>
      </c>
      <c r="B73" s="16">
        <v>2</v>
      </c>
      <c r="C73" s="5" t="s">
        <v>31</v>
      </c>
      <c r="D73" s="5" t="s">
        <v>229</v>
      </c>
      <c r="E73" s="16">
        <v>1935</v>
      </c>
      <c r="F73" s="16" t="s">
        <v>209</v>
      </c>
    </row>
    <row r="74" spans="1:6" x14ac:dyDescent="0.3">
      <c r="A74" t="s">
        <v>27</v>
      </c>
      <c r="B74" s="16">
        <v>2</v>
      </c>
      <c r="C74" s="5" t="s">
        <v>31</v>
      </c>
      <c r="D74" s="5" t="s">
        <v>229</v>
      </c>
      <c r="E74" s="16">
        <v>1935</v>
      </c>
      <c r="F74" s="16" t="s">
        <v>89</v>
      </c>
    </row>
    <row r="75" spans="1:6" x14ac:dyDescent="0.3">
      <c r="A75" t="s">
        <v>27</v>
      </c>
      <c r="B75" s="16">
        <v>2</v>
      </c>
      <c r="C75" s="5" t="s">
        <v>31</v>
      </c>
      <c r="D75" s="5" t="s">
        <v>229</v>
      </c>
      <c r="E75" s="16">
        <v>1935</v>
      </c>
      <c r="F75" s="16" t="s">
        <v>15</v>
      </c>
    </row>
    <row r="76" spans="1:6" x14ac:dyDescent="0.3">
      <c r="A76" t="s">
        <v>27</v>
      </c>
      <c r="B76" s="16">
        <v>2</v>
      </c>
      <c r="C76" s="5" t="s">
        <v>31</v>
      </c>
      <c r="D76" s="5" t="s">
        <v>229</v>
      </c>
      <c r="E76" s="16">
        <v>1936</v>
      </c>
      <c r="F76" s="16" t="s">
        <v>209</v>
      </c>
    </row>
    <row r="77" spans="1:6" x14ac:dyDescent="0.3">
      <c r="A77" t="s">
        <v>27</v>
      </c>
      <c r="B77" s="16">
        <v>2</v>
      </c>
      <c r="C77" s="5" t="s">
        <v>31</v>
      </c>
      <c r="D77" s="5" t="s">
        <v>229</v>
      </c>
      <c r="E77" s="16">
        <v>1936</v>
      </c>
      <c r="F77" s="16" t="s">
        <v>89</v>
      </c>
    </row>
    <row r="78" spans="1:6" x14ac:dyDescent="0.3">
      <c r="A78" t="s">
        <v>27</v>
      </c>
      <c r="B78" s="16">
        <v>2</v>
      </c>
      <c r="C78" s="5" t="s">
        <v>31</v>
      </c>
      <c r="D78" s="5" t="s">
        <v>229</v>
      </c>
      <c r="E78" s="16">
        <v>1936</v>
      </c>
      <c r="F78" s="16" t="s">
        <v>15</v>
      </c>
    </row>
    <row r="79" spans="1:6" x14ac:dyDescent="0.3">
      <c r="A79" t="s">
        <v>27</v>
      </c>
      <c r="B79" s="16">
        <v>2</v>
      </c>
      <c r="C79" s="5" t="s">
        <v>31</v>
      </c>
      <c r="D79" s="5" t="s">
        <v>229</v>
      </c>
      <c r="E79" s="16">
        <v>1937</v>
      </c>
      <c r="F79" s="16" t="s">
        <v>209</v>
      </c>
    </row>
    <row r="80" spans="1:6" x14ac:dyDescent="0.3">
      <c r="A80" t="s">
        <v>27</v>
      </c>
      <c r="B80" s="16">
        <v>2</v>
      </c>
      <c r="C80" s="5" t="s">
        <v>31</v>
      </c>
      <c r="D80" s="5" t="s">
        <v>229</v>
      </c>
      <c r="E80" s="16">
        <v>1937</v>
      </c>
      <c r="F80" s="16" t="s">
        <v>89</v>
      </c>
    </row>
    <row r="81" spans="1:7" x14ac:dyDescent="0.3">
      <c r="A81" t="s">
        <v>27</v>
      </c>
      <c r="B81" s="16">
        <v>2</v>
      </c>
      <c r="C81" s="5" t="s">
        <v>31</v>
      </c>
      <c r="D81" s="5" t="s">
        <v>229</v>
      </c>
      <c r="E81" s="16">
        <v>1937</v>
      </c>
      <c r="F81" s="16" t="s">
        <v>15</v>
      </c>
    </row>
    <row r="82" spans="1:7" x14ac:dyDescent="0.3">
      <c r="A82" t="s">
        <v>27</v>
      </c>
      <c r="B82" s="16">
        <v>2</v>
      </c>
      <c r="C82" s="5" t="s">
        <v>31</v>
      </c>
      <c r="D82" s="5" t="s">
        <v>229</v>
      </c>
      <c r="E82" s="16">
        <v>1938</v>
      </c>
      <c r="F82" s="16" t="s">
        <v>209</v>
      </c>
    </row>
    <row r="83" spans="1:7" x14ac:dyDescent="0.3">
      <c r="A83" t="s">
        <v>27</v>
      </c>
      <c r="B83" s="16">
        <v>2</v>
      </c>
      <c r="C83" s="5" t="s">
        <v>31</v>
      </c>
      <c r="D83" s="5" t="s">
        <v>229</v>
      </c>
      <c r="E83" s="16">
        <v>1938</v>
      </c>
      <c r="F83" s="16" t="s">
        <v>89</v>
      </c>
    </row>
    <row r="84" spans="1:7" x14ac:dyDescent="0.3">
      <c r="A84" t="s">
        <v>27</v>
      </c>
      <c r="B84" s="16">
        <v>2</v>
      </c>
      <c r="C84" s="5" t="s">
        <v>31</v>
      </c>
      <c r="D84" s="5" t="s">
        <v>229</v>
      </c>
      <c r="E84" s="16">
        <v>1938</v>
      </c>
      <c r="F84" s="16" t="s">
        <v>15</v>
      </c>
    </row>
    <row r="85" spans="1:7" x14ac:dyDescent="0.3">
      <c r="A85" t="s">
        <v>27</v>
      </c>
      <c r="B85" s="16">
        <v>2</v>
      </c>
      <c r="C85" s="5" t="s">
        <v>31</v>
      </c>
      <c r="D85" s="5" t="s">
        <v>229</v>
      </c>
      <c r="E85" s="16">
        <v>1939</v>
      </c>
      <c r="F85" s="16" t="s">
        <v>209</v>
      </c>
    </row>
    <row r="86" spans="1:7" x14ac:dyDescent="0.3">
      <c r="A86" t="s">
        <v>27</v>
      </c>
      <c r="B86" s="16">
        <v>2</v>
      </c>
      <c r="C86" s="5" t="s">
        <v>31</v>
      </c>
      <c r="D86" s="5" t="s">
        <v>229</v>
      </c>
      <c r="E86" s="16">
        <v>1939</v>
      </c>
      <c r="F86" s="16" t="s">
        <v>89</v>
      </c>
    </row>
    <row r="87" spans="1:7" x14ac:dyDescent="0.3">
      <c r="A87" t="s">
        <v>27</v>
      </c>
      <c r="B87" s="16">
        <v>2</v>
      </c>
      <c r="C87" s="5" t="s">
        <v>31</v>
      </c>
      <c r="D87" s="5" t="s">
        <v>229</v>
      </c>
      <c r="E87" s="16">
        <v>1939</v>
      </c>
      <c r="F87" s="16" t="s">
        <v>15</v>
      </c>
    </row>
    <row r="88" spans="1:7" x14ac:dyDescent="0.3">
      <c r="A88" t="s">
        <v>27</v>
      </c>
      <c r="B88" s="16">
        <v>2</v>
      </c>
      <c r="C88" s="5" t="s">
        <v>31</v>
      </c>
      <c r="D88" s="5" t="s">
        <v>229</v>
      </c>
      <c r="E88" s="16">
        <v>1940</v>
      </c>
      <c r="F88" s="16" t="s">
        <v>209</v>
      </c>
    </row>
    <row r="89" spans="1:7" x14ac:dyDescent="0.3">
      <c r="A89" t="s">
        <v>27</v>
      </c>
      <c r="B89" s="16">
        <v>2</v>
      </c>
      <c r="C89" s="5" t="s">
        <v>31</v>
      </c>
      <c r="D89" s="5" t="s">
        <v>229</v>
      </c>
      <c r="E89" s="16">
        <v>1940</v>
      </c>
      <c r="F89" s="16" t="s">
        <v>89</v>
      </c>
    </row>
    <row r="90" spans="1:7" x14ac:dyDescent="0.3">
      <c r="A90" t="s">
        <v>27</v>
      </c>
      <c r="B90" s="16">
        <v>2</v>
      </c>
      <c r="C90" s="5" t="s">
        <v>31</v>
      </c>
      <c r="D90" s="5" t="s">
        <v>229</v>
      </c>
      <c r="E90" s="16">
        <v>1940</v>
      </c>
      <c r="F90" s="16" t="s">
        <v>15</v>
      </c>
    </row>
    <row r="91" spans="1:7" x14ac:dyDescent="0.3">
      <c r="A91" t="s">
        <v>230</v>
      </c>
      <c r="B91" s="2">
        <v>3</v>
      </c>
      <c r="C91" s="5" t="s">
        <v>32</v>
      </c>
      <c r="D91" s="5" t="s">
        <v>229</v>
      </c>
      <c r="E91" s="51" t="s">
        <v>231</v>
      </c>
      <c r="F91" s="51"/>
      <c r="G91" s="51"/>
    </row>
    <row r="92" spans="1:7" x14ac:dyDescent="0.3">
      <c r="A92" t="s">
        <v>36</v>
      </c>
      <c r="B92" s="2">
        <v>5</v>
      </c>
      <c r="C92" s="5" t="s">
        <v>37</v>
      </c>
      <c r="D92" s="5" t="s">
        <v>37</v>
      </c>
      <c r="E92" s="2">
        <v>1883</v>
      </c>
      <c r="F92" s="2" t="s">
        <v>209</v>
      </c>
      <c r="G92" s="5" t="s">
        <v>277</v>
      </c>
    </row>
    <row r="93" spans="1:7" x14ac:dyDescent="0.3">
      <c r="A93" t="s">
        <v>36</v>
      </c>
      <c r="B93" s="16">
        <v>5</v>
      </c>
      <c r="C93" s="5" t="s">
        <v>37</v>
      </c>
      <c r="D93" s="5" t="s">
        <v>37</v>
      </c>
      <c r="E93" s="16">
        <v>1884</v>
      </c>
      <c r="F93" s="16" t="s">
        <v>209</v>
      </c>
    </row>
    <row r="94" spans="1:7" x14ac:dyDescent="0.3">
      <c r="A94" t="s">
        <v>36</v>
      </c>
      <c r="B94" s="16">
        <v>5</v>
      </c>
      <c r="C94" s="5" t="s">
        <v>37</v>
      </c>
      <c r="D94" s="5" t="s">
        <v>37</v>
      </c>
      <c r="E94" s="16">
        <v>1892</v>
      </c>
      <c r="F94" s="16" t="s">
        <v>209</v>
      </c>
    </row>
    <row r="95" spans="1:7" x14ac:dyDescent="0.3">
      <c r="A95" t="s">
        <v>36</v>
      </c>
      <c r="B95" s="16">
        <v>5</v>
      </c>
      <c r="C95" s="5" t="s">
        <v>37</v>
      </c>
      <c r="D95" s="5" t="s">
        <v>37</v>
      </c>
      <c r="E95" s="16">
        <v>1893</v>
      </c>
      <c r="F95" s="16" t="s">
        <v>209</v>
      </c>
    </row>
    <row r="96" spans="1:7" x14ac:dyDescent="0.3">
      <c r="A96" t="s">
        <v>36</v>
      </c>
      <c r="B96" s="16">
        <v>5</v>
      </c>
      <c r="C96" s="5" t="s">
        <v>37</v>
      </c>
      <c r="D96" s="5" t="s">
        <v>37</v>
      </c>
      <c r="E96" s="16">
        <v>1895</v>
      </c>
      <c r="F96" s="16" t="s">
        <v>209</v>
      </c>
    </row>
    <row r="97" spans="1:6" x14ac:dyDescent="0.3">
      <c r="A97" t="s">
        <v>36</v>
      </c>
      <c r="B97" s="16">
        <v>5</v>
      </c>
      <c r="C97" s="5" t="s">
        <v>37</v>
      </c>
      <c r="D97" s="5" t="s">
        <v>37</v>
      </c>
      <c r="E97" s="16">
        <v>1896</v>
      </c>
      <c r="F97" s="16" t="s">
        <v>209</v>
      </c>
    </row>
    <row r="98" spans="1:6" x14ac:dyDescent="0.3">
      <c r="A98" t="s">
        <v>36</v>
      </c>
      <c r="B98" s="16">
        <v>5</v>
      </c>
      <c r="C98" s="5" t="s">
        <v>37</v>
      </c>
      <c r="D98" s="5" t="s">
        <v>37</v>
      </c>
      <c r="E98" s="16">
        <v>1899</v>
      </c>
      <c r="F98" s="16" t="s">
        <v>209</v>
      </c>
    </row>
    <row r="99" spans="1:6" x14ac:dyDescent="0.3">
      <c r="A99" t="s">
        <v>36</v>
      </c>
      <c r="B99" s="16">
        <v>5</v>
      </c>
      <c r="C99" s="5" t="s">
        <v>37</v>
      </c>
      <c r="D99" s="5" t="s">
        <v>37</v>
      </c>
      <c r="E99" s="16">
        <v>1900</v>
      </c>
      <c r="F99" s="16" t="s">
        <v>209</v>
      </c>
    </row>
    <row r="100" spans="1:6" x14ac:dyDescent="0.3">
      <c r="A100" t="s">
        <v>36</v>
      </c>
      <c r="B100" s="16">
        <v>5</v>
      </c>
      <c r="C100" s="5" t="s">
        <v>37</v>
      </c>
      <c r="D100" s="5" t="s">
        <v>37</v>
      </c>
      <c r="E100" s="16">
        <v>1901</v>
      </c>
      <c r="F100" s="16" t="s">
        <v>209</v>
      </c>
    </row>
    <row r="101" spans="1:6" x14ac:dyDescent="0.3">
      <c r="A101" t="s">
        <v>36</v>
      </c>
      <c r="B101" s="16">
        <v>5</v>
      </c>
      <c r="C101" s="5" t="s">
        <v>37</v>
      </c>
      <c r="D101" s="5" t="s">
        <v>37</v>
      </c>
      <c r="E101" s="16">
        <v>1902</v>
      </c>
      <c r="F101" s="16" t="s">
        <v>209</v>
      </c>
    </row>
    <row r="102" spans="1:6" x14ac:dyDescent="0.3">
      <c r="A102" t="s">
        <v>36</v>
      </c>
      <c r="B102" s="16">
        <v>5</v>
      </c>
      <c r="C102" s="5" t="s">
        <v>37</v>
      </c>
      <c r="D102" s="5" t="s">
        <v>37</v>
      </c>
      <c r="E102" s="16">
        <v>1903</v>
      </c>
      <c r="F102" s="16" t="s">
        <v>209</v>
      </c>
    </row>
    <row r="103" spans="1:6" x14ac:dyDescent="0.3">
      <c r="A103" t="s">
        <v>36</v>
      </c>
      <c r="B103" s="16">
        <v>5</v>
      </c>
      <c r="C103" s="5" t="s">
        <v>37</v>
      </c>
      <c r="D103" s="5" t="s">
        <v>37</v>
      </c>
      <c r="E103" s="16">
        <v>1904</v>
      </c>
      <c r="F103" s="16" t="s">
        <v>209</v>
      </c>
    </row>
    <row r="104" spans="1:6" x14ac:dyDescent="0.3">
      <c r="A104" t="s">
        <v>36</v>
      </c>
      <c r="B104" s="16">
        <v>5</v>
      </c>
      <c r="C104" s="5" t="s">
        <v>37</v>
      </c>
      <c r="D104" s="5" t="s">
        <v>37</v>
      </c>
      <c r="E104" s="16">
        <v>1905</v>
      </c>
      <c r="F104" s="16" t="s">
        <v>209</v>
      </c>
    </row>
    <row r="105" spans="1:6" x14ac:dyDescent="0.3">
      <c r="A105" t="s">
        <v>36</v>
      </c>
      <c r="B105" s="16">
        <v>5</v>
      </c>
      <c r="C105" s="5" t="s">
        <v>37</v>
      </c>
      <c r="D105" s="5" t="s">
        <v>37</v>
      </c>
      <c r="E105" s="16">
        <v>1906</v>
      </c>
      <c r="F105" s="16" t="s">
        <v>209</v>
      </c>
    </row>
    <row r="106" spans="1:6" x14ac:dyDescent="0.3">
      <c r="A106" t="s">
        <v>36</v>
      </c>
      <c r="B106" s="16">
        <v>5</v>
      </c>
      <c r="C106" s="5" t="s">
        <v>37</v>
      </c>
      <c r="D106" s="5" t="s">
        <v>37</v>
      </c>
      <c r="E106" s="16">
        <v>1907</v>
      </c>
      <c r="F106" s="16" t="s">
        <v>209</v>
      </c>
    </row>
    <row r="107" spans="1:6" x14ac:dyDescent="0.3">
      <c r="A107" t="s">
        <v>36</v>
      </c>
      <c r="B107" s="16">
        <v>5</v>
      </c>
      <c r="C107" s="5" t="s">
        <v>37</v>
      </c>
      <c r="D107" s="5" t="s">
        <v>37</v>
      </c>
      <c r="E107" s="16">
        <v>1908</v>
      </c>
      <c r="F107" s="16" t="s">
        <v>209</v>
      </c>
    </row>
    <row r="108" spans="1:6" x14ac:dyDescent="0.3">
      <c r="A108" t="s">
        <v>36</v>
      </c>
      <c r="B108" s="16">
        <v>5</v>
      </c>
      <c r="C108" s="5" t="s">
        <v>37</v>
      </c>
      <c r="D108" s="5" t="s">
        <v>37</v>
      </c>
      <c r="E108" s="16">
        <v>1909</v>
      </c>
      <c r="F108" s="16" t="s">
        <v>209</v>
      </c>
    </row>
    <row r="109" spans="1:6" x14ac:dyDescent="0.3">
      <c r="A109" t="s">
        <v>36</v>
      </c>
      <c r="B109" s="16">
        <v>5</v>
      </c>
      <c r="C109" s="5" t="s">
        <v>37</v>
      </c>
      <c r="D109" s="5" t="s">
        <v>37</v>
      </c>
      <c r="E109" s="16">
        <v>1910</v>
      </c>
      <c r="F109" s="16" t="s">
        <v>209</v>
      </c>
    </row>
    <row r="110" spans="1:6" x14ac:dyDescent="0.3">
      <c r="A110" t="s">
        <v>36</v>
      </c>
      <c r="B110" s="16">
        <v>5</v>
      </c>
      <c r="C110" s="5" t="s">
        <v>37</v>
      </c>
      <c r="D110" s="5" t="s">
        <v>37</v>
      </c>
      <c r="E110" s="16">
        <v>1911</v>
      </c>
      <c r="F110" s="16" t="s">
        <v>209</v>
      </c>
    </row>
    <row r="111" spans="1:6" x14ac:dyDescent="0.3">
      <c r="A111" t="s">
        <v>36</v>
      </c>
      <c r="B111" s="16">
        <v>5</v>
      </c>
      <c r="C111" s="5" t="s">
        <v>37</v>
      </c>
      <c r="D111" s="5" t="s">
        <v>37</v>
      </c>
      <c r="E111" s="16">
        <v>1912</v>
      </c>
      <c r="F111" s="16" t="s">
        <v>209</v>
      </c>
    </row>
    <row r="112" spans="1:6" x14ac:dyDescent="0.3">
      <c r="A112" t="s">
        <v>36</v>
      </c>
      <c r="B112" s="16">
        <v>5</v>
      </c>
      <c r="C112" s="5" t="s">
        <v>37</v>
      </c>
      <c r="D112" s="5" t="s">
        <v>37</v>
      </c>
      <c r="E112" s="16">
        <v>1912</v>
      </c>
      <c r="F112" s="16" t="s">
        <v>89</v>
      </c>
    </row>
    <row r="113" spans="1:7" x14ac:dyDescent="0.3">
      <c r="A113" t="s">
        <v>34</v>
      </c>
      <c r="B113" s="2">
        <v>6</v>
      </c>
      <c r="C113" s="5" t="s">
        <v>35</v>
      </c>
      <c r="D113" s="5" t="s">
        <v>217</v>
      </c>
      <c r="E113" s="2">
        <v>1913</v>
      </c>
      <c r="F113" s="2" t="s">
        <v>209</v>
      </c>
      <c r="G113" s="5" t="s">
        <v>218</v>
      </c>
    </row>
    <row r="114" spans="1:7" x14ac:dyDescent="0.3">
      <c r="A114" t="s">
        <v>34</v>
      </c>
      <c r="B114" s="2">
        <v>6</v>
      </c>
      <c r="C114" s="5" t="s">
        <v>35</v>
      </c>
      <c r="D114" s="5" t="s">
        <v>217</v>
      </c>
      <c r="E114" s="2">
        <v>1913</v>
      </c>
      <c r="F114" s="2" t="s">
        <v>89</v>
      </c>
      <c r="G114" s="5" t="s">
        <v>218</v>
      </c>
    </row>
    <row r="115" spans="1:7" x14ac:dyDescent="0.3">
      <c r="A115" t="s">
        <v>34</v>
      </c>
      <c r="B115" s="2">
        <v>6</v>
      </c>
      <c r="C115" s="5" t="s">
        <v>35</v>
      </c>
      <c r="D115" s="5" t="s">
        <v>217</v>
      </c>
      <c r="E115" s="2">
        <v>1913</v>
      </c>
      <c r="F115" s="2" t="s">
        <v>15</v>
      </c>
      <c r="G115" s="5" t="s">
        <v>218</v>
      </c>
    </row>
    <row r="116" spans="1:7" x14ac:dyDescent="0.3">
      <c r="A116" t="s">
        <v>34</v>
      </c>
      <c r="B116" s="2">
        <v>6</v>
      </c>
      <c r="C116" s="5" t="s">
        <v>35</v>
      </c>
      <c r="D116" s="5" t="s">
        <v>217</v>
      </c>
      <c r="E116" s="2">
        <v>1913</v>
      </c>
      <c r="F116" s="2" t="s">
        <v>209</v>
      </c>
      <c r="G116" s="5" t="s">
        <v>219</v>
      </c>
    </row>
    <row r="117" spans="1:7" x14ac:dyDescent="0.3">
      <c r="A117" t="s">
        <v>34</v>
      </c>
      <c r="B117" s="2">
        <v>6</v>
      </c>
      <c r="C117" s="5" t="s">
        <v>35</v>
      </c>
      <c r="D117" s="5" t="s">
        <v>217</v>
      </c>
      <c r="E117" s="2">
        <v>1914</v>
      </c>
      <c r="F117" s="2" t="s">
        <v>209</v>
      </c>
    </row>
    <row r="118" spans="1:7" x14ac:dyDescent="0.3">
      <c r="A118" t="s">
        <v>34</v>
      </c>
      <c r="B118" s="2">
        <v>6</v>
      </c>
      <c r="C118" s="5" t="s">
        <v>35</v>
      </c>
      <c r="D118" s="5" t="s">
        <v>217</v>
      </c>
      <c r="E118" s="2">
        <v>1914</v>
      </c>
      <c r="F118" s="2" t="s">
        <v>15</v>
      </c>
    </row>
    <row r="119" spans="1:7" x14ac:dyDescent="0.3">
      <c r="A119" t="s">
        <v>34</v>
      </c>
      <c r="B119" s="2">
        <v>6</v>
      </c>
      <c r="C119" s="5" t="s">
        <v>35</v>
      </c>
      <c r="D119" s="5" t="s">
        <v>217</v>
      </c>
      <c r="E119" s="2">
        <v>1915</v>
      </c>
      <c r="F119" s="2" t="s">
        <v>209</v>
      </c>
    </row>
    <row r="120" spans="1:7" x14ac:dyDescent="0.3">
      <c r="A120" t="s">
        <v>34</v>
      </c>
      <c r="B120" s="2">
        <v>6</v>
      </c>
      <c r="C120" s="5" t="s">
        <v>35</v>
      </c>
      <c r="D120" s="5" t="s">
        <v>217</v>
      </c>
      <c r="E120" s="2">
        <v>1915</v>
      </c>
      <c r="F120" s="2" t="s">
        <v>15</v>
      </c>
    </row>
    <row r="121" spans="1:7" x14ac:dyDescent="0.3">
      <c r="A121" t="s">
        <v>34</v>
      </c>
      <c r="B121" s="2">
        <v>6</v>
      </c>
      <c r="C121" s="5" t="s">
        <v>35</v>
      </c>
      <c r="D121" s="5" t="s">
        <v>217</v>
      </c>
      <c r="E121" s="2">
        <v>1916</v>
      </c>
      <c r="F121" s="2" t="s">
        <v>209</v>
      </c>
    </row>
    <row r="122" spans="1:7" x14ac:dyDescent="0.3">
      <c r="A122" t="s">
        <v>34</v>
      </c>
      <c r="B122" s="2">
        <v>6</v>
      </c>
      <c r="C122" s="5" t="s">
        <v>35</v>
      </c>
      <c r="D122" s="5" t="s">
        <v>217</v>
      </c>
      <c r="E122" s="2">
        <v>1916</v>
      </c>
      <c r="F122" s="2" t="s">
        <v>89</v>
      </c>
    </row>
    <row r="123" spans="1:7" x14ac:dyDescent="0.3">
      <c r="A123" t="s">
        <v>34</v>
      </c>
      <c r="B123" s="2">
        <v>6</v>
      </c>
      <c r="C123" s="5" t="s">
        <v>35</v>
      </c>
      <c r="D123" s="5" t="s">
        <v>217</v>
      </c>
      <c r="E123" s="2">
        <v>1916</v>
      </c>
      <c r="F123" s="2" t="s">
        <v>15</v>
      </c>
    </row>
    <row r="124" spans="1:7" x14ac:dyDescent="0.3">
      <c r="A124" t="s">
        <v>34</v>
      </c>
      <c r="B124" s="2">
        <v>6</v>
      </c>
      <c r="C124" s="5" t="s">
        <v>35</v>
      </c>
      <c r="D124" s="5" t="s">
        <v>217</v>
      </c>
      <c r="E124" s="2">
        <v>1917</v>
      </c>
      <c r="F124" s="2" t="s">
        <v>209</v>
      </c>
    </row>
    <row r="125" spans="1:7" x14ac:dyDescent="0.3">
      <c r="A125" t="s">
        <v>34</v>
      </c>
      <c r="B125" s="2">
        <v>6</v>
      </c>
      <c r="C125" s="5" t="s">
        <v>35</v>
      </c>
      <c r="D125" s="5" t="s">
        <v>217</v>
      </c>
      <c r="E125" s="2">
        <v>1917</v>
      </c>
      <c r="F125" s="2" t="s">
        <v>89</v>
      </c>
    </row>
    <row r="126" spans="1:7" x14ac:dyDescent="0.3">
      <c r="A126" t="s">
        <v>34</v>
      </c>
      <c r="B126" s="2">
        <v>6</v>
      </c>
      <c r="C126" s="5" t="s">
        <v>35</v>
      </c>
      <c r="D126" s="5" t="s">
        <v>217</v>
      </c>
      <c r="E126" s="2">
        <v>1917</v>
      </c>
      <c r="F126" s="2" t="s">
        <v>15</v>
      </c>
    </row>
    <row r="127" spans="1:7" x14ac:dyDescent="0.3">
      <c r="A127" t="s">
        <v>34</v>
      </c>
      <c r="B127" s="2">
        <v>6</v>
      </c>
      <c r="C127" s="5" t="s">
        <v>35</v>
      </c>
      <c r="D127" s="5" t="s">
        <v>217</v>
      </c>
      <c r="E127" s="2">
        <v>1918</v>
      </c>
      <c r="F127" s="2" t="s">
        <v>209</v>
      </c>
    </row>
    <row r="128" spans="1:7" x14ac:dyDescent="0.3">
      <c r="A128" t="s">
        <v>34</v>
      </c>
      <c r="B128" s="2">
        <v>6</v>
      </c>
      <c r="C128" s="5" t="s">
        <v>35</v>
      </c>
      <c r="D128" s="5" t="s">
        <v>217</v>
      </c>
      <c r="E128" s="2">
        <v>1918</v>
      </c>
      <c r="F128" s="2" t="s">
        <v>89</v>
      </c>
      <c r="G128" s="5" t="s">
        <v>271</v>
      </c>
    </row>
    <row r="129" spans="1:7" x14ac:dyDescent="0.3">
      <c r="A129" t="s">
        <v>34</v>
      </c>
      <c r="B129" s="2">
        <v>6</v>
      </c>
      <c r="C129" s="5" t="s">
        <v>35</v>
      </c>
      <c r="D129" s="5" t="s">
        <v>217</v>
      </c>
      <c r="E129" s="2">
        <v>1918</v>
      </c>
      <c r="F129" s="2" t="s">
        <v>15</v>
      </c>
    </row>
    <row r="130" spans="1:7" x14ac:dyDescent="0.3">
      <c r="A130" t="s">
        <v>34</v>
      </c>
      <c r="B130" s="2">
        <v>6</v>
      </c>
      <c r="C130" s="5" t="s">
        <v>35</v>
      </c>
      <c r="D130" s="5" t="s">
        <v>217</v>
      </c>
      <c r="E130" s="2">
        <v>1919</v>
      </c>
      <c r="F130" s="2" t="s">
        <v>209</v>
      </c>
      <c r="G130" s="5" t="s">
        <v>220</v>
      </c>
    </row>
    <row r="131" spans="1:7" x14ac:dyDescent="0.3">
      <c r="A131" t="s">
        <v>34</v>
      </c>
      <c r="B131" s="2">
        <v>6</v>
      </c>
      <c r="C131" s="5" t="s">
        <v>35</v>
      </c>
      <c r="D131" s="5" t="s">
        <v>217</v>
      </c>
      <c r="E131" s="2">
        <v>1919</v>
      </c>
      <c r="F131" s="2" t="s">
        <v>15</v>
      </c>
    </row>
    <row r="132" spans="1:7" x14ac:dyDescent="0.3">
      <c r="A132" t="s">
        <v>34</v>
      </c>
      <c r="B132" s="2">
        <v>6</v>
      </c>
      <c r="C132" s="5" t="s">
        <v>35</v>
      </c>
      <c r="D132" s="5" t="s">
        <v>217</v>
      </c>
      <c r="E132" s="2">
        <v>1920</v>
      </c>
      <c r="F132" s="2" t="s">
        <v>209</v>
      </c>
    </row>
    <row r="133" spans="1:7" x14ac:dyDescent="0.3">
      <c r="A133" t="s">
        <v>34</v>
      </c>
      <c r="B133" s="2">
        <v>6</v>
      </c>
      <c r="C133" s="5" t="s">
        <v>35</v>
      </c>
      <c r="D133" s="5" t="s">
        <v>217</v>
      </c>
      <c r="E133" s="2">
        <v>1920</v>
      </c>
      <c r="F133" s="2" t="s">
        <v>89</v>
      </c>
    </row>
    <row r="134" spans="1:7" x14ac:dyDescent="0.3">
      <c r="A134" t="s">
        <v>34</v>
      </c>
      <c r="B134" s="2">
        <v>6</v>
      </c>
      <c r="C134" s="5" t="s">
        <v>35</v>
      </c>
      <c r="D134" s="5" t="s">
        <v>217</v>
      </c>
      <c r="E134" s="2">
        <v>1920</v>
      </c>
      <c r="F134" s="2" t="s">
        <v>15</v>
      </c>
    </row>
    <row r="135" spans="1:7" x14ac:dyDescent="0.3">
      <c r="A135" t="s">
        <v>34</v>
      </c>
      <c r="B135" s="2">
        <v>6</v>
      </c>
      <c r="C135" s="5" t="s">
        <v>35</v>
      </c>
      <c r="D135" s="5" t="s">
        <v>217</v>
      </c>
      <c r="E135" s="2">
        <v>1921</v>
      </c>
      <c r="F135" s="2" t="s">
        <v>209</v>
      </c>
    </row>
    <row r="136" spans="1:7" x14ac:dyDescent="0.3">
      <c r="A136" t="s">
        <v>34</v>
      </c>
      <c r="B136" s="2">
        <v>6</v>
      </c>
      <c r="C136" s="5" t="s">
        <v>35</v>
      </c>
      <c r="D136" s="5" t="s">
        <v>217</v>
      </c>
      <c r="E136" s="2">
        <v>1921</v>
      </c>
      <c r="F136" s="2" t="s">
        <v>15</v>
      </c>
      <c r="G136" s="5" t="s">
        <v>270</v>
      </c>
    </row>
    <row r="137" spans="1:7" x14ac:dyDescent="0.3">
      <c r="A137" t="s">
        <v>34</v>
      </c>
      <c r="B137" s="2">
        <v>6</v>
      </c>
      <c r="C137" s="5" t="s">
        <v>35</v>
      </c>
      <c r="D137" s="5" t="s">
        <v>217</v>
      </c>
      <c r="E137" s="2">
        <v>1923</v>
      </c>
      <c r="F137" s="2" t="s">
        <v>209</v>
      </c>
    </row>
    <row r="138" spans="1:7" x14ac:dyDescent="0.3">
      <c r="A138" t="s">
        <v>34</v>
      </c>
      <c r="B138" s="2">
        <v>6</v>
      </c>
      <c r="C138" s="5" t="s">
        <v>35</v>
      </c>
      <c r="D138" s="5" t="s">
        <v>217</v>
      </c>
      <c r="E138" s="2">
        <v>1923</v>
      </c>
      <c r="F138" s="2" t="s">
        <v>15</v>
      </c>
    </row>
    <row r="139" spans="1:7" x14ac:dyDescent="0.3">
      <c r="A139" t="s">
        <v>34</v>
      </c>
      <c r="B139" s="2">
        <v>6</v>
      </c>
      <c r="C139" s="5" t="s">
        <v>35</v>
      </c>
      <c r="D139" s="5" t="s">
        <v>217</v>
      </c>
      <c r="E139" s="2">
        <v>1924</v>
      </c>
      <c r="F139" s="2" t="s">
        <v>209</v>
      </c>
    </row>
    <row r="140" spans="1:7" x14ac:dyDescent="0.3">
      <c r="A140" t="s">
        <v>34</v>
      </c>
      <c r="B140" s="2">
        <v>6</v>
      </c>
      <c r="C140" s="5" t="s">
        <v>35</v>
      </c>
      <c r="D140" s="5" t="s">
        <v>217</v>
      </c>
      <c r="E140" s="2">
        <v>1924</v>
      </c>
      <c r="F140" s="2" t="s">
        <v>89</v>
      </c>
    </row>
    <row r="141" spans="1:7" x14ac:dyDescent="0.3">
      <c r="A141" t="s">
        <v>34</v>
      </c>
      <c r="B141" s="2">
        <v>6</v>
      </c>
      <c r="C141" s="5" t="s">
        <v>35</v>
      </c>
      <c r="D141" s="5" t="s">
        <v>217</v>
      </c>
      <c r="E141" s="2">
        <v>1924</v>
      </c>
      <c r="F141" s="2" t="s">
        <v>15</v>
      </c>
      <c r="G141" s="5" t="s">
        <v>270</v>
      </c>
    </row>
    <row r="142" spans="1:7" x14ac:dyDescent="0.3">
      <c r="A142" t="s">
        <v>34</v>
      </c>
      <c r="B142" s="2">
        <v>6</v>
      </c>
      <c r="C142" s="5" t="s">
        <v>35</v>
      </c>
      <c r="D142" s="5" t="s">
        <v>217</v>
      </c>
      <c r="E142" s="2">
        <v>1925</v>
      </c>
      <c r="F142" s="2" t="s">
        <v>209</v>
      </c>
    </row>
    <row r="143" spans="1:7" x14ac:dyDescent="0.3">
      <c r="A143" t="s">
        <v>34</v>
      </c>
      <c r="B143" s="2">
        <v>6</v>
      </c>
      <c r="C143" s="5" t="s">
        <v>35</v>
      </c>
      <c r="D143" s="5" t="s">
        <v>217</v>
      </c>
      <c r="E143" s="2">
        <v>1925</v>
      </c>
      <c r="F143" s="2" t="s">
        <v>89</v>
      </c>
    </row>
    <row r="144" spans="1:7" x14ac:dyDescent="0.3">
      <c r="A144" t="s">
        <v>34</v>
      </c>
      <c r="B144" s="2">
        <v>6</v>
      </c>
      <c r="C144" s="5" t="s">
        <v>35</v>
      </c>
      <c r="D144" s="5" t="s">
        <v>217</v>
      </c>
      <c r="E144" s="2">
        <v>1925</v>
      </c>
      <c r="F144" s="2" t="s">
        <v>15</v>
      </c>
    </row>
    <row r="145" spans="1:7" x14ac:dyDescent="0.3">
      <c r="A145" t="s">
        <v>34</v>
      </c>
      <c r="B145" s="2">
        <v>6</v>
      </c>
      <c r="C145" s="5" t="s">
        <v>35</v>
      </c>
      <c r="D145" s="5" t="s">
        <v>217</v>
      </c>
      <c r="E145" s="2">
        <v>1926</v>
      </c>
      <c r="F145" s="2" t="s">
        <v>209</v>
      </c>
    </row>
    <row r="146" spans="1:7" x14ac:dyDescent="0.3">
      <c r="A146" t="s">
        <v>34</v>
      </c>
      <c r="B146" s="2">
        <v>6</v>
      </c>
      <c r="C146" s="5" t="s">
        <v>35</v>
      </c>
      <c r="D146" s="5" t="s">
        <v>217</v>
      </c>
      <c r="E146" s="2">
        <v>1926</v>
      </c>
      <c r="F146" s="2" t="s">
        <v>89</v>
      </c>
    </row>
    <row r="147" spans="1:7" x14ac:dyDescent="0.3">
      <c r="A147" t="s">
        <v>34</v>
      </c>
      <c r="B147" s="2">
        <v>6</v>
      </c>
      <c r="C147" s="5" t="s">
        <v>35</v>
      </c>
      <c r="D147" s="5" t="s">
        <v>217</v>
      </c>
      <c r="E147" s="2">
        <v>1926</v>
      </c>
      <c r="F147" s="2" t="s">
        <v>15</v>
      </c>
      <c r="G147" s="5" t="s">
        <v>270</v>
      </c>
    </row>
    <row r="148" spans="1:7" x14ac:dyDescent="0.3">
      <c r="A148" t="s">
        <v>34</v>
      </c>
      <c r="B148" s="2">
        <v>6</v>
      </c>
      <c r="C148" s="5" t="s">
        <v>35</v>
      </c>
      <c r="D148" s="5" t="s">
        <v>217</v>
      </c>
      <c r="E148" s="2">
        <v>1927</v>
      </c>
      <c r="F148" s="2" t="s">
        <v>209</v>
      </c>
    </row>
    <row r="149" spans="1:7" x14ac:dyDescent="0.3">
      <c r="A149" t="s">
        <v>34</v>
      </c>
      <c r="B149" s="2">
        <v>6</v>
      </c>
      <c r="C149" s="5" t="s">
        <v>35</v>
      </c>
      <c r="D149" s="5" t="s">
        <v>217</v>
      </c>
      <c r="E149" s="2">
        <v>1927</v>
      </c>
      <c r="F149" s="2" t="s">
        <v>89</v>
      </c>
    </row>
    <row r="150" spans="1:7" x14ac:dyDescent="0.3">
      <c r="A150" t="s">
        <v>34</v>
      </c>
      <c r="B150" s="2">
        <v>6</v>
      </c>
      <c r="C150" s="5" t="s">
        <v>35</v>
      </c>
      <c r="D150" s="5" t="s">
        <v>217</v>
      </c>
      <c r="E150" s="2">
        <v>1927</v>
      </c>
      <c r="F150" s="2" t="s">
        <v>15</v>
      </c>
    </row>
    <row r="151" spans="1:7" x14ac:dyDescent="0.3">
      <c r="A151" t="s">
        <v>34</v>
      </c>
      <c r="B151" s="2">
        <v>6</v>
      </c>
      <c r="C151" s="5" t="s">
        <v>35</v>
      </c>
      <c r="D151" s="5" t="s">
        <v>217</v>
      </c>
      <c r="E151" s="2">
        <v>1928</v>
      </c>
      <c r="F151" s="2" t="s">
        <v>209</v>
      </c>
    </row>
    <row r="152" spans="1:7" x14ac:dyDescent="0.3">
      <c r="A152" t="s">
        <v>34</v>
      </c>
      <c r="B152" s="2">
        <v>6</v>
      </c>
      <c r="C152" s="5" t="s">
        <v>35</v>
      </c>
      <c r="D152" s="5" t="s">
        <v>217</v>
      </c>
      <c r="E152" s="2">
        <v>1928</v>
      </c>
      <c r="F152" s="2" t="s">
        <v>89</v>
      </c>
    </row>
    <row r="153" spans="1:7" x14ac:dyDescent="0.3">
      <c r="A153" t="s">
        <v>34</v>
      </c>
      <c r="B153" s="2">
        <v>6</v>
      </c>
      <c r="C153" s="5" t="s">
        <v>35</v>
      </c>
      <c r="D153" s="5" t="s">
        <v>217</v>
      </c>
      <c r="E153" s="2">
        <v>1928</v>
      </c>
      <c r="F153" s="2" t="s">
        <v>15</v>
      </c>
    </row>
    <row r="154" spans="1:7" x14ac:dyDescent="0.3">
      <c r="A154" t="s">
        <v>34</v>
      </c>
      <c r="B154" s="2">
        <v>6</v>
      </c>
      <c r="C154" s="5" t="s">
        <v>35</v>
      </c>
      <c r="D154" s="5" t="s">
        <v>217</v>
      </c>
      <c r="E154" s="2">
        <v>1929</v>
      </c>
      <c r="F154" s="2" t="s">
        <v>209</v>
      </c>
    </row>
    <row r="155" spans="1:7" x14ac:dyDescent="0.3">
      <c r="A155" t="s">
        <v>34</v>
      </c>
      <c r="B155" s="2">
        <v>6</v>
      </c>
      <c r="C155" s="5" t="s">
        <v>35</v>
      </c>
      <c r="D155" s="5" t="s">
        <v>217</v>
      </c>
      <c r="E155" s="2">
        <v>1929</v>
      </c>
      <c r="F155" s="2" t="s">
        <v>89</v>
      </c>
    </row>
    <row r="156" spans="1:7" x14ac:dyDescent="0.3">
      <c r="A156" t="s">
        <v>34</v>
      </c>
      <c r="B156" s="2">
        <v>6</v>
      </c>
      <c r="C156" s="5" t="s">
        <v>35</v>
      </c>
      <c r="D156" s="5" t="s">
        <v>217</v>
      </c>
      <c r="E156" s="2">
        <v>1929</v>
      </c>
      <c r="F156" s="2" t="s">
        <v>15</v>
      </c>
    </row>
    <row r="157" spans="1:7" x14ac:dyDescent="0.3">
      <c r="A157" t="s">
        <v>34</v>
      </c>
      <c r="B157" s="2">
        <v>6</v>
      </c>
      <c r="C157" s="5" t="s">
        <v>35</v>
      </c>
      <c r="D157" s="5" t="s">
        <v>217</v>
      </c>
      <c r="E157" s="2">
        <v>1930</v>
      </c>
      <c r="F157" s="2" t="s">
        <v>209</v>
      </c>
    </row>
    <row r="158" spans="1:7" x14ac:dyDescent="0.3">
      <c r="A158" t="s">
        <v>34</v>
      </c>
      <c r="B158" s="2">
        <v>6</v>
      </c>
      <c r="C158" s="5" t="s">
        <v>35</v>
      </c>
      <c r="D158" s="5" t="s">
        <v>217</v>
      </c>
      <c r="E158" s="2">
        <v>1930</v>
      </c>
      <c r="F158" s="2" t="s">
        <v>15</v>
      </c>
    </row>
    <row r="159" spans="1:7" x14ac:dyDescent="0.3">
      <c r="A159" t="s">
        <v>34</v>
      </c>
      <c r="B159" s="2">
        <v>6</v>
      </c>
      <c r="C159" s="5" t="s">
        <v>35</v>
      </c>
      <c r="D159" s="5" t="s">
        <v>217</v>
      </c>
      <c r="E159" s="2">
        <v>1931</v>
      </c>
      <c r="F159" s="2" t="s">
        <v>15</v>
      </c>
    </row>
    <row r="160" spans="1:7" x14ac:dyDescent="0.3">
      <c r="A160" t="s">
        <v>34</v>
      </c>
      <c r="B160" s="2">
        <v>6</v>
      </c>
      <c r="C160" s="5" t="s">
        <v>35</v>
      </c>
      <c r="D160" s="5" t="s">
        <v>217</v>
      </c>
      <c r="E160" s="2">
        <v>1934</v>
      </c>
      <c r="F160" s="2" t="s">
        <v>209</v>
      </c>
    </row>
    <row r="161" spans="1:7" x14ac:dyDescent="0.3">
      <c r="A161" t="s">
        <v>34</v>
      </c>
      <c r="B161" s="2">
        <v>6</v>
      </c>
      <c r="C161" s="5" t="s">
        <v>35</v>
      </c>
      <c r="D161" s="5" t="s">
        <v>217</v>
      </c>
      <c r="E161" s="2">
        <v>1934</v>
      </c>
      <c r="F161" s="2" t="s">
        <v>89</v>
      </c>
    </row>
    <row r="162" spans="1:7" x14ac:dyDescent="0.3">
      <c r="A162" t="s">
        <v>34</v>
      </c>
      <c r="B162" s="2">
        <v>6</v>
      </c>
      <c r="C162" s="5" t="s">
        <v>35</v>
      </c>
      <c r="D162" s="5" t="s">
        <v>217</v>
      </c>
      <c r="E162" s="2">
        <v>1935</v>
      </c>
      <c r="F162" s="2" t="s">
        <v>209</v>
      </c>
    </row>
    <row r="163" spans="1:7" x14ac:dyDescent="0.3">
      <c r="A163" t="s">
        <v>34</v>
      </c>
      <c r="B163" s="2">
        <v>6</v>
      </c>
      <c r="C163" s="5" t="s">
        <v>35</v>
      </c>
      <c r="D163" s="5" t="s">
        <v>217</v>
      </c>
      <c r="E163" s="2">
        <v>1935</v>
      </c>
      <c r="F163" s="2" t="s">
        <v>89</v>
      </c>
    </row>
    <row r="164" spans="1:7" x14ac:dyDescent="0.3">
      <c r="A164" t="s">
        <v>34</v>
      </c>
      <c r="B164" s="2">
        <v>6</v>
      </c>
      <c r="C164" s="5" t="s">
        <v>35</v>
      </c>
      <c r="D164" s="5" t="s">
        <v>217</v>
      </c>
      <c r="E164" s="2">
        <v>1935</v>
      </c>
      <c r="F164" s="2" t="s">
        <v>15</v>
      </c>
    </row>
    <row r="165" spans="1:7" x14ac:dyDescent="0.3">
      <c r="A165" t="s">
        <v>34</v>
      </c>
      <c r="B165" s="2">
        <v>6</v>
      </c>
      <c r="C165" s="5" t="s">
        <v>35</v>
      </c>
      <c r="D165" s="5" t="s">
        <v>217</v>
      </c>
      <c r="E165" s="2">
        <v>1936</v>
      </c>
      <c r="F165" s="2" t="s">
        <v>209</v>
      </c>
    </row>
    <row r="166" spans="1:7" x14ac:dyDescent="0.3">
      <c r="A166" t="s">
        <v>34</v>
      </c>
      <c r="B166" s="2">
        <v>6</v>
      </c>
      <c r="C166" s="5" t="s">
        <v>35</v>
      </c>
      <c r="D166" s="5" t="s">
        <v>217</v>
      </c>
      <c r="E166" s="2">
        <v>1936</v>
      </c>
      <c r="F166" s="2" t="s">
        <v>89</v>
      </c>
      <c r="G166" s="5" t="s">
        <v>272</v>
      </c>
    </row>
    <row r="167" spans="1:7" x14ac:dyDescent="0.3">
      <c r="A167" t="s">
        <v>34</v>
      </c>
      <c r="B167" s="2">
        <v>6</v>
      </c>
      <c r="C167" s="5" t="s">
        <v>35</v>
      </c>
      <c r="D167" s="5" t="s">
        <v>217</v>
      </c>
      <c r="E167" s="2">
        <v>1936</v>
      </c>
      <c r="F167" s="2" t="s">
        <v>15</v>
      </c>
    </row>
    <row r="168" spans="1:7" x14ac:dyDescent="0.3">
      <c r="A168" t="s">
        <v>34</v>
      </c>
      <c r="B168" s="2">
        <v>6</v>
      </c>
      <c r="C168" s="5" t="s">
        <v>35</v>
      </c>
      <c r="D168" s="5" t="s">
        <v>217</v>
      </c>
      <c r="E168" s="2">
        <v>1937</v>
      </c>
      <c r="F168" s="2" t="s">
        <v>209</v>
      </c>
    </row>
    <row r="169" spans="1:7" x14ac:dyDescent="0.3">
      <c r="A169" t="s">
        <v>34</v>
      </c>
      <c r="B169" s="2">
        <v>6</v>
      </c>
      <c r="C169" s="5" t="s">
        <v>35</v>
      </c>
      <c r="D169" s="5" t="s">
        <v>217</v>
      </c>
      <c r="E169" s="2">
        <v>1937</v>
      </c>
      <c r="F169" s="2" t="s">
        <v>89</v>
      </c>
      <c r="G169" s="5" t="s">
        <v>273</v>
      </c>
    </row>
    <row r="170" spans="1:7" x14ac:dyDescent="0.3">
      <c r="A170" t="s">
        <v>34</v>
      </c>
      <c r="B170" s="2">
        <v>6</v>
      </c>
      <c r="C170" s="5" t="s">
        <v>35</v>
      </c>
      <c r="D170" s="5" t="s">
        <v>217</v>
      </c>
      <c r="E170" s="2">
        <v>1937</v>
      </c>
      <c r="F170" s="2" t="s">
        <v>15</v>
      </c>
    </row>
    <row r="171" spans="1:7" x14ac:dyDescent="0.3">
      <c r="A171" t="s">
        <v>34</v>
      </c>
      <c r="B171" s="2">
        <v>6</v>
      </c>
      <c r="C171" s="5" t="s">
        <v>35</v>
      </c>
      <c r="D171" s="5" t="s">
        <v>217</v>
      </c>
      <c r="E171" s="2">
        <v>1938</v>
      </c>
      <c r="F171" s="2" t="s">
        <v>89</v>
      </c>
    </row>
    <row r="172" spans="1:7" x14ac:dyDescent="0.3">
      <c r="A172" t="s">
        <v>221</v>
      </c>
      <c r="B172" s="2">
        <v>7</v>
      </c>
      <c r="C172" s="5" t="s">
        <v>38</v>
      </c>
      <c r="D172" s="5" t="s">
        <v>239</v>
      </c>
      <c r="E172" s="51" t="s">
        <v>222</v>
      </c>
      <c r="F172" s="51"/>
      <c r="G172" s="5" t="s">
        <v>278</v>
      </c>
    </row>
    <row r="173" spans="1:7" x14ac:dyDescent="0.3">
      <c r="A173" t="s">
        <v>207</v>
      </c>
      <c r="B173" s="2">
        <v>8</v>
      </c>
      <c r="C173" s="5" t="s">
        <v>38</v>
      </c>
      <c r="D173" s="5" t="s">
        <v>239</v>
      </c>
      <c r="E173" s="51" t="s">
        <v>223</v>
      </c>
      <c r="F173" s="51"/>
      <c r="G173" s="5" t="s">
        <v>276</v>
      </c>
    </row>
    <row r="174" spans="1:7" x14ac:dyDescent="0.3">
      <c r="A174" t="s">
        <v>54</v>
      </c>
      <c r="B174" s="2">
        <v>9</v>
      </c>
      <c r="C174" s="5" t="s">
        <v>63</v>
      </c>
      <c r="D174" s="5" t="s">
        <v>238</v>
      </c>
      <c r="E174" s="2">
        <v>1892</v>
      </c>
      <c r="F174" s="2" t="s">
        <v>209</v>
      </c>
    </row>
    <row r="175" spans="1:7" x14ac:dyDescent="0.3">
      <c r="A175" t="s">
        <v>54</v>
      </c>
      <c r="B175" s="16">
        <v>9</v>
      </c>
      <c r="C175" s="5" t="s">
        <v>63</v>
      </c>
      <c r="D175" s="5" t="s">
        <v>238</v>
      </c>
      <c r="E175" s="16">
        <v>1898</v>
      </c>
      <c r="F175" s="16" t="s">
        <v>15</v>
      </c>
    </row>
    <row r="176" spans="1:7" x14ac:dyDescent="0.3">
      <c r="A176" t="s">
        <v>54</v>
      </c>
      <c r="B176" s="16">
        <v>9</v>
      </c>
      <c r="C176" s="5" t="s">
        <v>63</v>
      </c>
      <c r="D176" s="5" t="s">
        <v>238</v>
      </c>
      <c r="E176" s="16">
        <v>1908</v>
      </c>
      <c r="F176" s="16" t="s">
        <v>89</v>
      </c>
    </row>
    <row r="177" spans="1:6" x14ac:dyDescent="0.3">
      <c r="A177" t="s">
        <v>54</v>
      </c>
      <c r="B177" s="16">
        <v>9</v>
      </c>
      <c r="C177" s="5" t="s">
        <v>63</v>
      </c>
      <c r="D177" s="5" t="s">
        <v>238</v>
      </c>
      <c r="E177" s="16">
        <v>1912</v>
      </c>
      <c r="F177" s="16" t="s">
        <v>15</v>
      </c>
    </row>
    <row r="178" spans="1:6" x14ac:dyDescent="0.3">
      <c r="A178" t="s">
        <v>54</v>
      </c>
      <c r="B178" s="16">
        <v>9</v>
      </c>
      <c r="C178" s="5" t="s">
        <v>63</v>
      </c>
      <c r="D178" s="5" t="s">
        <v>238</v>
      </c>
      <c r="E178" s="16">
        <v>1914</v>
      </c>
      <c r="F178" s="16" t="s">
        <v>89</v>
      </c>
    </row>
    <row r="179" spans="1:6" x14ac:dyDescent="0.3">
      <c r="A179" t="s">
        <v>54</v>
      </c>
      <c r="B179" s="16">
        <v>9</v>
      </c>
      <c r="C179" s="5" t="s">
        <v>63</v>
      </c>
      <c r="D179" s="5" t="s">
        <v>238</v>
      </c>
      <c r="E179" s="16">
        <v>1916</v>
      </c>
      <c r="F179" s="16" t="s">
        <v>209</v>
      </c>
    </row>
    <row r="180" spans="1:6" x14ac:dyDescent="0.3">
      <c r="A180" t="s">
        <v>54</v>
      </c>
      <c r="B180" s="16">
        <v>9</v>
      </c>
      <c r="C180" s="5" t="s">
        <v>63</v>
      </c>
      <c r="D180" s="5" t="s">
        <v>238</v>
      </c>
      <c r="E180" s="16">
        <v>1916</v>
      </c>
      <c r="F180" s="16" t="s">
        <v>15</v>
      </c>
    </row>
    <row r="181" spans="1:6" x14ac:dyDescent="0.3">
      <c r="A181" t="s">
        <v>49</v>
      </c>
      <c r="B181" s="2">
        <v>10</v>
      </c>
      <c r="C181" s="5" t="s">
        <v>50</v>
      </c>
      <c r="D181" s="5" t="s">
        <v>237</v>
      </c>
      <c r="E181" s="2">
        <v>1916</v>
      </c>
      <c r="F181" s="2" t="s">
        <v>209</v>
      </c>
    </row>
    <row r="182" spans="1:6" x14ac:dyDescent="0.3">
      <c r="A182" t="s">
        <v>49</v>
      </c>
      <c r="B182" s="16">
        <v>10</v>
      </c>
      <c r="C182" s="5" t="s">
        <v>50</v>
      </c>
      <c r="D182" s="5" t="s">
        <v>237</v>
      </c>
      <c r="E182" s="16">
        <v>1916</v>
      </c>
      <c r="F182" s="16" t="s">
        <v>15</v>
      </c>
    </row>
    <row r="183" spans="1:6" x14ac:dyDescent="0.3">
      <c r="A183" t="s">
        <v>49</v>
      </c>
      <c r="B183" s="16">
        <v>10</v>
      </c>
      <c r="C183" s="5" t="s">
        <v>50</v>
      </c>
      <c r="D183" s="5" t="s">
        <v>237</v>
      </c>
      <c r="E183" s="16">
        <v>1917</v>
      </c>
      <c r="F183" s="16" t="s">
        <v>209</v>
      </c>
    </row>
    <row r="184" spans="1:6" x14ac:dyDescent="0.3">
      <c r="A184" t="s">
        <v>49</v>
      </c>
      <c r="B184" s="16">
        <v>10</v>
      </c>
      <c r="C184" s="5" t="s">
        <v>50</v>
      </c>
      <c r="D184" s="5" t="s">
        <v>237</v>
      </c>
      <c r="E184" s="16">
        <v>1917</v>
      </c>
      <c r="F184" s="16" t="s">
        <v>89</v>
      </c>
    </row>
    <row r="185" spans="1:6" x14ac:dyDescent="0.3">
      <c r="A185" t="s">
        <v>49</v>
      </c>
      <c r="B185" s="16">
        <v>10</v>
      </c>
      <c r="C185" s="5" t="s">
        <v>50</v>
      </c>
      <c r="D185" s="5" t="s">
        <v>237</v>
      </c>
      <c r="E185" s="16">
        <v>1917</v>
      </c>
      <c r="F185" s="16" t="s">
        <v>15</v>
      </c>
    </row>
    <row r="186" spans="1:6" x14ac:dyDescent="0.3">
      <c r="A186" t="s">
        <v>49</v>
      </c>
      <c r="B186" s="16">
        <v>10</v>
      </c>
      <c r="C186" s="5" t="s">
        <v>50</v>
      </c>
      <c r="D186" s="5" t="s">
        <v>237</v>
      </c>
      <c r="E186" s="16">
        <v>1918</v>
      </c>
      <c r="F186" s="16" t="s">
        <v>209</v>
      </c>
    </row>
    <row r="187" spans="1:6" x14ac:dyDescent="0.3">
      <c r="A187" t="s">
        <v>49</v>
      </c>
      <c r="B187" s="16">
        <v>10</v>
      </c>
      <c r="C187" s="5" t="s">
        <v>50</v>
      </c>
      <c r="D187" s="5" t="s">
        <v>237</v>
      </c>
      <c r="E187" s="16">
        <v>1918</v>
      </c>
      <c r="F187" s="16" t="s">
        <v>89</v>
      </c>
    </row>
    <row r="188" spans="1:6" x14ac:dyDescent="0.3">
      <c r="A188" t="s">
        <v>49</v>
      </c>
      <c r="B188" s="16">
        <v>10</v>
      </c>
      <c r="C188" s="5" t="s">
        <v>50</v>
      </c>
      <c r="D188" s="5" t="s">
        <v>237</v>
      </c>
      <c r="E188" s="16">
        <v>1918</v>
      </c>
      <c r="F188" s="16" t="s">
        <v>15</v>
      </c>
    </row>
    <row r="189" spans="1:6" x14ac:dyDescent="0.3">
      <c r="A189" t="s">
        <v>49</v>
      </c>
      <c r="B189" s="16">
        <v>10</v>
      </c>
      <c r="C189" s="5" t="s">
        <v>50</v>
      </c>
      <c r="D189" s="5" t="s">
        <v>237</v>
      </c>
      <c r="E189" s="16">
        <v>1919</v>
      </c>
      <c r="F189" s="16" t="s">
        <v>209</v>
      </c>
    </row>
    <row r="190" spans="1:6" x14ac:dyDescent="0.3">
      <c r="A190" t="s">
        <v>49</v>
      </c>
      <c r="B190" s="16">
        <v>10</v>
      </c>
      <c r="C190" s="5" t="s">
        <v>50</v>
      </c>
      <c r="D190" s="5" t="s">
        <v>237</v>
      </c>
      <c r="E190" s="16">
        <v>1919</v>
      </c>
      <c r="F190" s="16" t="s">
        <v>89</v>
      </c>
    </row>
    <row r="191" spans="1:6" x14ac:dyDescent="0.3">
      <c r="A191" t="s">
        <v>49</v>
      </c>
      <c r="B191" s="16">
        <v>10</v>
      </c>
      <c r="C191" s="5" t="s">
        <v>50</v>
      </c>
      <c r="D191" s="5" t="s">
        <v>237</v>
      </c>
      <c r="E191" s="16">
        <v>1919</v>
      </c>
      <c r="F191" s="16" t="s">
        <v>15</v>
      </c>
    </row>
    <row r="192" spans="1:6" x14ac:dyDescent="0.3">
      <c r="A192" t="s">
        <v>49</v>
      </c>
      <c r="B192" s="16">
        <v>10</v>
      </c>
      <c r="C192" s="5" t="s">
        <v>50</v>
      </c>
      <c r="D192" s="5" t="s">
        <v>237</v>
      </c>
      <c r="E192" s="16">
        <v>1920</v>
      </c>
      <c r="F192" s="16" t="s">
        <v>209</v>
      </c>
    </row>
    <row r="193" spans="1:7" x14ac:dyDescent="0.3">
      <c r="A193" t="s">
        <v>49</v>
      </c>
      <c r="B193" s="16">
        <v>10</v>
      </c>
      <c r="C193" s="5" t="s">
        <v>50</v>
      </c>
      <c r="D193" s="5" t="s">
        <v>237</v>
      </c>
      <c r="E193" s="16">
        <v>1920</v>
      </c>
      <c r="F193" s="16" t="s">
        <v>89</v>
      </c>
    </row>
    <row r="194" spans="1:7" x14ac:dyDescent="0.3">
      <c r="A194" t="s">
        <v>49</v>
      </c>
      <c r="B194" s="16">
        <v>10</v>
      </c>
      <c r="C194" s="5" t="s">
        <v>50</v>
      </c>
      <c r="D194" s="5" t="s">
        <v>237</v>
      </c>
      <c r="E194" s="16">
        <v>1920</v>
      </c>
      <c r="F194" s="16" t="s">
        <v>15</v>
      </c>
    </row>
    <row r="195" spans="1:7" x14ac:dyDescent="0.3">
      <c r="A195" t="s">
        <v>49</v>
      </c>
      <c r="B195" s="16">
        <v>10</v>
      </c>
      <c r="C195" s="5" t="s">
        <v>50</v>
      </c>
      <c r="D195" s="5" t="s">
        <v>237</v>
      </c>
      <c r="E195" s="16">
        <v>1921</v>
      </c>
      <c r="F195" s="16" t="s">
        <v>209</v>
      </c>
      <c r="G195" s="5" t="s">
        <v>266</v>
      </c>
    </row>
    <row r="196" spans="1:7" x14ac:dyDescent="0.3">
      <c r="A196" t="s">
        <v>49</v>
      </c>
      <c r="B196" s="16">
        <v>10</v>
      </c>
      <c r="C196" s="5" t="s">
        <v>50</v>
      </c>
      <c r="D196" s="5" t="s">
        <v>237</v>
      </c>
      <c r="E196" s="16">
        <v>1921</v>
      </c>
      <c r="F196" s="16" t="s">
        <v>89</v>
      </c>
      <c r="G196" s="5" t="s">
        <v>266</v>
      </c>
    </row>
    <row r="197" spans="1:7" x14ac:dyDescent="0.3">
      <c r="A197" t="s">
        <v>49</v>
      </c>
      <c r="B197" s="16">
        <v>10</v>
      </c>
      <c r="C197" s="5" t="s">
        <v>50</v>
      </c>
      <c r="D197" s="5" t="s">
        <v>237</v>
      </c>
      <c r="E197" s="16">
        <v>1923</v>
      </c>
      <c r="F197" s="16" t="s">
        <v>209</v>
      </c>
    </row>
    <row r="198" spans="1:7" x14ac:dyDescent="0.3">
      <c r="A198" t="s">
        <v>49</v>
      </c>
      <c r="B198" s="16">
        <v>10</v>
      </c>
      <c r="C198" s="5" t="s">
        <v>50</v>
      </c>
      <c r="D198" s="5" t="s">
        <v>237</v>
      </c>
      <c r="E198" s="16">
        <v>1923</v>
      </c>
      <c r="F198" s="16" t="s">
        <v>15</v>
      </c>
    </row>
    <row r="199" spans="1:7" x14ac:dyDescent="0.3">
      <c r="A199" t="s">
        <v>49</v>
      </c>
      <c r="B199" s="16">
        <v>10</v>
      </c>
      <c r="C199" s="5" t="s">
        <v>50</v>
      </c>
      <c r="D199" s="5" t="s">
        <v>237</v>
      </c>
      <c r="E199" s="16">
        <v>1924</v>
      </c>
      <c r="F199" s="16" t="s">
        <v>209</v>
      </c>
    </row>
    <row r="200" spans="1:7" x14ac:dyDescent="0.3">
      <c r="A200" t="s">
        <v>49</v>
      </c>
      <c r="B200" s="16">
        <v>10</v>
      </c>
      <c r="C200" s="5" t="s">
        <v>50</v>
      </c>
      <c r="D200" s="5" t="s">
        <v>237</v>
      </c>
      <c r="E200" s="16">
        <v>1924</v>
      </c>
      <c r="F200" s="16" t="s">
        <v>89</v>
      </c>
    </row>
    <row r="201" spans="1:7" x14ac:dyDescent="0.3">
      <c r="A201" t="s">
        <v>49</v>
      </c>
      <c r="B201" s="16">
        <v>10</v>
      </c>
      <c r="C201" s="5" t="s">
        <v>50</v>
      </c>
      <c r="D201" s="5" t="s">
        <v>237</v>
      </c>
      <c r="E201" s="16">
        <v>1924</v>
      </c>
      <c r="F201" s="16" t="s">
        <v>15</v>
      </c>
    </row>
    <row r="202" spans="1:7" x14ac:dyDescent="0.3">
      <c r="A202" t="s">
        <v>49</v>
      </c>
      <c r="B202" s="16">
        <v>10</v>
      </c>
      <c r="C202" s="5" t="s">
        <v>50</v>
      </c>
      <c r="D202" s="5" t="s">
        <v>237</v>
      </c>
      <c r="E202" s="16">
        <v>1925</v>
      </c>
      <c r="F202" s="16" t="s">
        <v>209</v>
      </c>
    </row>
    <row r="203" spans="1:7" x14ac:dyDescent="0.3">
      <c r="A203" t="s">
        <v>49</v>
      </c>
      <c r="B203" s="16">
        <v>10</v>
      </c>
      <c r="C203" s="5" t="s">
        <v>50</v>
      </c>
      <c r="D203" s="5" t="s">
        <v>237</v>
      </c>
      <c r="E203" s="16">
        <v>1925</v>
      </c>
      <c r="F203" s="16" t="s">
        <v>15</v>
      </c>
    </row>
    <row r="204" spans="1:7" x14ac:dyDescent="0.3">
      <c r="A204" t="s">
        <v>49</v>
      </c>
      <c r="B204" s="16">
        <v>10</v>
      </c>
      <c r="C204" s="5" t="s">
        <v>50</v>
      </c>
      <c r="D204" s="5" t="s">
        <v>237</v>
      </c>
      <c r="E204" s="16">
        <v>1926</v>
      </c>
      <c r="F204" s="16" t="s">
        <v>209</v>
      </c>
    </row>
    <row r="205" spans="1:7" x14ac:dyDescent="0.3">
      <c r="A205" t="s">
        <v>49</v>
      </c>
      <c r="B205" s="16">
        <v>10</v>
      </c>
      <c r="C205" s="5" t="s">
        <v>50</v>
      </c>
      <c r="D205" s="5" t="s">
        <v>237</v>
      </c>
      <c r="E205" s="16">
        <v>1926</v>
      </c>
      <c r="F205" s="16" t="s">
        <v>15</v>
      </c>
    </row>
    <row r="206" spans="1:7" x14ac:dyDescent="0.3">
      <c r="A206" t="s">
        <v>49</v>
      </c>
      <c r="B206" s="16">
        <v>10</v>
      </c>
      <c r="C206" s="5" t="s">
        <v>50</v>
      </c>
      <c r="D206" s="5" t="s">
        <v>237</v>
      </c>
      <c r="E206" s="16">
        <v>1927</v>
      </c>
      <c r="F206" s="16" t="s">
        <v>209</v>
      </c>
    </row>
    <row r="207" spans="1:7" x14ac:dyDescent="0.3">
      <c r="A207" t="s">
        <v>49</v>
      </c>
      <c r="B207" s="16">
        <v>10</v>
      </c>
      <c r="C207" s="5" t="s">
        <v>50</v>
      </c>
      <c r="D207" s="5" t="s">
        <v>237</v>
      </c>
      <c r="E207" s="16">
        <v>1927</v>
      </c>
      <c r="F207" s="16" t="s">
        <v>15</v>
      </c>
    </row>
    <row r="208" spans="1:7" x14ac:dyDescent="0.3">
      <c r="A208" t="s">
        <v>49</v>
      </c>
      <c r="B208" s="16">
        <v>10</v>
      </c>
      <c r="C208" s="5" t="s">
        <v>50</v>
      </c>
      <c r="D208" s="5" t="s">
        <v>237</v>
      </c>
      <c r="E208" s="16">
        <v>1928</v>
      </c>
      <c r="F208" s="16" t="s">
        <v>209</v>
      </c>
    </row>
    <row r="209" spans="1:7" x14ac:dyDescent="0.3">
      <c r="A209" t="s">
        <v>49</v>
      </c>
      <c r="B209" s="16">
        <v>10</v>
      </c>
      <c r="C209" s="5" t="s">
        <v>50</v>
      </c>
      <c r="D209" s="5" t="s">
        <v>237</v>
      </c>
      <c r="E209" s="16">
        <v>1928</v>
      </c>
      <c r="F209" s="16" t="s">
        <v>89</v>
      </c>
    </row>
    <row r="210" spans="1:7" x14ac:dyDescent="0.3">
      <c r="A210" t="s">
        <v>49</v>
      </c>
      <c r="B210" s="16">
        <v>10</v>
      </c>
      <c r="C210" s="5" t="s">
        <v>50</v>
      </c>
      <c r="D210" s="5" t="s">
        <v>237</v>
      </c>
      <c r="E210" s="16">
        <v>1928</v>
      </c>
      <c r="F210" s="16" t="s">
        <v>15</v>
      </c>
    </row>
    <row r="211" spans="1:7" x14ac:dyDescent="0.3">
      <c r="A211" t="s">
        <v>49</v>
      </c>
      <c r="B211" s="16">
        <v>10</v>
      </c>
      <c r="C211" s="5" t="s">
        <v>50</v>
      </c>
      <c r="D211" s="5" t="s">
        <v>237</v>
      </c>
      <c r="E211" s="16">
        <v>1929</v>
      </c>
      <c r="F211" s="16" t="s">
        <v>209</v>
      </c>
    </row>
    <row r="212" spans="1:7" x14ac:dyDescent="0.3">
      <c r="A212" t="s">
        <v>49</v>
      </c>
      <c r="B212" s="16">
        <v>10</v>
      </c>
      <c r="C212" s="5" t="s">
        <v>50</v>
      </c>
      <c r="D212" s="5" t="s">
        <v>237</v>
      </c>
      <c r="E212" s="16">
        <v>1929</v>
      </c>
      <c r="F212" s="16" t="s">
        <v>89</v>
      </c>
    </row>
    <row r="213" spans="1:7" x14ac:dyDescent="0.3">
      <c r="A213" t="s">
        <v>49</v>
      </c>
      <c r="B213" s="16">
        <v>10</v>
      </c>
      <c r="C213" s="5" t="s">
        <v>50</v>
      </c>
      <c r="D213" s="5" t="s">
        <v>237</v>
      </c>
      <c r="E213" s="16">
        <v>1929</v>
      </c>
      <c r="F213" s="16" t="s">
        <v>15</v>
      </c>
    </row>
    <row r="214" spans="1:7" x14ac:dyDescent="0.3">
      <c r="A214" t="s">
        <v>49</v>
      </c>
      <c r="B214" s="16">
        <v>10</v>
      </c>
      <c r="C214" s="5" t="s">
        <v>50</v>
      </c>
      <c r="D214" s="5" t="s">
        <v>237</v>
      </c>
      <c r="E214" s="16">
        <v>1930</v>
      </c>
      <c r="F214" s="16" t="s">
        <v>209</v>
      </c>
    </row>
    <row r="215" spans="1:7" x14ac:dyDescent="0.3">
      <c r="A215" t="s">
        <v>49</v>
      </c>
      <c r="B215" s="16">
        <v>10</v>
      </c>
      <c r="C215" s="5" t="s">
        <v>50</v>
      </c>
      <c r="D215" s="5" t="s">
        <v>237</v>
      </c>
      <c r="E215" s="16">
        <v>1931</v>
      </c>
      <c r="F215" s="16" t="s">
        <v>209</v>
      </c>
    </row>
    <row r="216" spans="1:7" x14ac:dyDescent="0.3">
      <c r="A216" t="s">
        <v>49</v>
      </c>
      <c r="B216" s="16">
        <v>10</v>
      </c>
      <c r="C216" s="5" t="s">
        <v>50</v>
      </c>
      <c r="D216" s="5" t="s">
        <v>237</v>
      </c>
      <c r="E216" s="16">
        <v>1931</v>
      </c>
      <c r="F216" s="16" t="s">
        <v>89</v>
      </c>
      <c r="G216" s="5" t="s">
        <v>267</v>
      </c>
    </row>
    <row r="217" spans="1:7" x14ac:dyDescent="0.3">
      <c r="A217" t="s">
        <v>49</v>
      </c>
      <c r="B217" s="16">
        <v>10</v>
      </c>
      <c r="C217" s="5" t="s">
        <v>50</v>
      </c>
      <c r="D217" s="5" t="s">
        <v>237</v>
      </c>
      <c r="E217" s="16">
        <v>1931</v>
      </c>
      <c r="F217" s="16" t="s">
        <v>15</v>
      </c>
      <c r="G217" s="5" t="s">
        <v>267</v>
      </c>
    </row>
    <row r="218" spans="1:7" x14ac:dyDescent="0.3">
      <c r="A218" t="s">
        <v>49</v>
      </c>
      <c r="B218" s="16">
        <v>10</v>
      </c>
      <c r="C218" s="5" t="s">
        <v>50</v>
      </c>
      <c r="D218" s="5" t="s">
        <v>237</v>
      </c>
      <c r="E218" s="16">
        <v>1934</v>
      </c>
      <c r="F218" s="16" t="s">
        <v>209</v>
      </c>
    </row>
    <row r="219" spans="1:7" x14ac:dyDescent="0.3">
      <c r="A219" t="s">
        <v>49</v>
      </c>
      <c r="B219" s="16">
        <v>10</v>
      </c>
      <c r="C219" s="5" t="s">
        <v>50</v>
      </c>
      <c r="D219" s="5" t="s">
        <v>237</v>
      </c>
      <c r="E219" s="16">
        <v>1934</v>
      </c>
      <c r="F219" s="16" t="s">
        <v>89</v>
      </c>
    </row>
    <row r="220" spans="1:7" x14ac:dyDescent="0.3">
      <c r="A220" t="s">
        <v>49</v>
      </c>
      <c r="B220" s="16">
        <v>10</v>
      </c>
      <c r="C220" s="5" t="s">
        <v>50</v>
      </c>
      <c r="D220" s="5" t="s">
        <v>237</v>
      </c>
      <c r="E220" s="16">
        <v>1935</v>
      </c>
      <c r="F220" s="16" t="s">
        <v>209</v>
      </c>
    </row>
    <row r="221" spans="1:7" x14ac:dyDescent="0.3">
      <c r="A221" t="s">
        <v>49</v>
      </c>
      <c r="B221" s="16">
        <v>10</v>
      </c>
      <c r="C221" s="5" t="s">
        <v>50</v>
      </c>
      <c r="D221" s="5" t="s">
        <v>237</v>
      </c>
      <c r="E221" s="16">
        <v>1935</v>
      </c>
      <c r="F221" s="16" t="s">
        <v>89</v>
      </c>
    </row>
    <row r="222" spans="1:7" x14ac:dyDescent="0.3">
      <c r="A222" t="s">
        <v>49</v>
      </c>
      <c r="B222" s="16">
        <v>10</v>
      </c>
      <c r="C222" s="5" t="s">
        <v>50</v>
      </c>
      <c r="D222" s="5" t="s">
        <v>237</v>
      </c>
      <c r="E222" s="16">
        <v>1935</v>
      </c>
      <c r="F222" s="16" t="s">
        <v>15</v>
      </c>
    </row>
    <row r="223" spans="1:7" x14ac:dyDescent="0.3">
      <c r="A223" t="s">
        <v>49</v>
      </c>
      <c r="B223" s="16">
        <v>10</v>
      </c>
      <c r="C223" s="5" t="s">
        <v>50</v>
      </c>
      <c r="D223" s="5" t="s">
        <v>237</v>
      </c>
      <c r="E223" s="16">
        <f>E220+1</f>
        <v>1936</v>
      </c>
      <c r="F223" s="16" t="s">
        <v>209</v>
      </c>
    </row>
    <row r="224" spans="1:7" x14ac:dyDescent="0.3">
      <c r="A224" t="s">
        <v>49</v>
      </c>
      <c r="B224" s="16">
        <v>10</v>
      </c>
      <c r="C224" s="5" t="s">
        <v>50</v>
      </c>
      <c r="D224" s="5" t="s">
        <v>237</v>
      </c>
      <c r="E224" s="16">
        <f t="shared" ref="E224:E252" si="0">E221+1</f>
        <v>1936</v>
      </c>
      <c r="F224" s="16" t="s">
        <v>89</v>
      </c>
    </row>
    <row r="225" spans="1:6" x14ac:dyDescent="0.3">
      <c r="A225" t="s">
        <v>49</v>
      </c>
      <c r="B225" s="16">
        <v>10</v>
      </c>
      <c r="C225" s="5" t="s">
        <v>50</v>
      </c>
      <c r="D225" s="5" t="s">
        <v>237</v>
      </c>
      <c r="E225" s="16">
        <f t="shared" si="0"/>
        <v>1936</v>
      </c>
      <c r="F225" s="16" t="s">
        <v>15</v>
      </c>
    </row>
    <row r="226" spans="1:6" x14ac:dyDescent="0.3">
      <c r="A226" t="s">
        <v>49</v>
      </c>
      <c r="B226" s="16">
        <v>10</v>
      </c>
      <c r="C226" s="5" t="s">
        <v>50</v>
      </c>
      <c r="D226" s="5" t="s">
        <v>237</v>
      </c>
      <c r="E226" s="16">
        <f t="shared" si="0"/>
        <v>1937</v>
      </c>
      <c r="F226" s="16" t="s">
        <v>209</v>
      </c>
    </row>
    <row r="227" spans="1:6" x14ac:dyDescent="0.3">
      <c r="A227" t="s">
        <v>49</v>
      </c>
      <c r="B227" s="16">
        <v>10</v>
      </c>
      <c r="C227" s="5" t="s">
        <v>50</v>
      </c>
      <c r="D227" s="5" t="s">
        <v>237</v>
      </c>
      <c r="E227" s="16">
        <f t="shared" si="0"/>
        <v>1937</v>
      </c>
      <c r="F227" s="16" t="s">
        <v>89</v>
      </c>
    </row>
    <row r="228" spans="1:6" x14ac:dyDescent="0.3">
      <c r="A228" t="s">
        <v>49</v>
      </c>
      <c r="B228" s="16">
        <v>10</v>
      </c>
      <c r="C228" s="5" t="s">
        <v>50</v>
      </c>
      <c r="D228" s="5" t="s">
        <v>237</v>
      </c>
      <c r="E228" s="16">
        <f t="shared" si="0"/>
        <v>1937</v>
      </c>
      <c r="F228" s="16" t="s">
        <v>15</v>
      </c>
    </row>
    <row r="229" spans="1:6" x14ac:dyDescent="0.3">
      <c r="A229" t="s">
        <v>49</v>
      </c>
      <c r="B229" s="16">
        <v>10</v>
      </c>
      <c r="C229" s="5" t="s">
        <v>50</v>
      </c>
      <c r="D229" s="5" t="s">
        <v>237</v>
      </c>
      <c r="E229" s="16">
        <f t="shared" si="0"/>
        <v>1938</v>
      </c>
      <c r="F229" s="16" t="s">
        <v>209</v>
      </c>
    </row>
    <row r="230" spans="1:6" x14ac:dyDescent="0.3">
      <c r="A230" t="s">
        <v>49</v>
      </c>
      <c r="B230" s="16">
        <v>10</v>
      </c>
      <c r="C230" s="5" t="s">
        <v>50</v>
      </c>
      <c r="D230" s="5" t="s">
        <v>237</v>
      </c>
      <c r="E230" s="16">
        <f t="shared" si="0"/>
        <v>1938</v>
      </c>
      <c r="F230" s="16" t="s">
        <v>89</v>
      </c>
    </row>
    <row r="231" spans="1:6" x14ac:dyDescent="0.3">
      <c r="A231" t="s">
        <v>49</v>
      </c>
      <c r="B231" s="16">
        <v>10</v>
      </c>
      <c r="C231" s="5" t="s">
        <v>50</v>
      </c>
      <c r="D231" s="5" t="s">
        <v>237</v>
      </c>
      <c r="E231" s="16">
        <f t="shared" si="0"/>
        <v>1938</v>
      </c>
      <c r="F231" s="16" t="s">
        <v>15</v>
      </c>
    </row>
    <row r="232" spans="1:6" x14ac:dyDescent="0.3">
      <c r="A232" t="s">
        <v>49</v>
      </c>
      <c r="B232" s="16">
        <v>10</v>
      </c>
      <c r="C232" s="5" t="s">
        <v>50</v>
      </c>
      <c r="D232" s="5" t="s">
        <v>237</v>
      </c>
      <c r="E232" s="16">
        <f t="shared" si="0"/>
        <v>1939</v>
      </c>
      <c r="F232" s="16" t="s">
        <v>209</v>
      </c>
    </row>
    <row r="233" spans="1:6" x14ac:dyDescent="0.3">
      <c r="A233" t="s">
        <v>49</v>
      </c>
      <c r="B233" s="16">
        <v>10</v>
      </c>
      <c r="C233" s="5" t="s">
        <v>50</v>
      </c>
      <c r="D233" s="5" t="s">
        <v>237</v>
      </c>
      <c r="E233" s="16">
        <f t="shared" si="0"/>
        <v>1939</v>
      </c>
      <c r="F233" s="16" t="s">
        <v>89</v>
      </c>
    </row>
    <row r="234" spans="1:6" x14ac:dyDescent="0.3">
      <c r="A234" t="s">
        <v>49</v>
      </c>
      <c r="B234" s="16">
        <v>10</v>
      </c>
      <c r="C234" s="5" t="s">
        <v>50</v>
      </c>
      <c r="D234" s="5" t="s">
        <v>237</v>
      </c>
      <c r="E234" s="16">
        <f t="shared" si="0"/>
        <v>1939</v>
      </c>
      <c r="F234" s="16" t="s">
        <v>15</v>
      </c>
    </row>
    <row r="235" spans="1:6" x14ac:dyDescent="0.3">
      <c r="A235" t="s">
        <v>49</v>
      </c>
      <c r="B235" s="16">
        <v>10</v>
      </c>
      <c r="C235" s="5" t="s">
        <v>50</v>
      </c>
      <c r="D235" s="5" t="s">
        <v>237</v>
      </c>
      <c r="E235" s="16">
        <f t="shared" si="0"/>
        <v>1940</v>
      </c>
      <c r="F235" s="16" t="s">
        <v>209</v>
      </c>
    </row>
    <row r="236" spans="1:6" x14ac:dyDescent="0.3">
      <c r="A236" t="s">
        <v>49</v>
      </c>
      <c r="B236" s="16">
        <v>10</v>
      </c>
      <c r="C236" s="5" t="s">
        <v>50</v>
      </c>
      <c r="D236" s="5" t="s">
        <v>237</v>
      </c>
      <c r="E236" s="16">
        <f t="shared" si="0"/>
        <v>1940</v>
      </c>
      <c r="F236" s="16" t="s">
        <v>89</v>
      </c>
    </row>
    <row r="237" spans="1:6" x14ac:dyDescent="0.3">
      <c r="A237" t="s">
        <v>49</v>
      </c>
      <c r="B237" s="16">
        <v>10</v>
      </c>
      <c r="C237" s="5" t="s">
        <v>50</v>
      </c>
      <c r="D237" s="5" t="s">
        <v>237</v>
      </c>
      <c r="E237" s="16">
        <f t="shared" si="0"/>
        <v>1940</v>
      </c>
      <c r="F237" s="16" t="s">
        <v>15</v>
      </c>
    </row>
    <row r="238" spans="1:6" x14ac:dyDescent="0.3">
      <c r="A238" t="s">
        <v>49</v>
      </c>
      <c r="B238" s="16">
        <v>10</v>
      </c>
      <c r="C238" s="5" t="s">
        <v>50</v>
      </c>
      <c r="D238" s="5" t="s">
        <v>237</v>
      </c>
      <c r="E238" s="16">
        <f t="shared" si="0"/>
        <v>1941</v>
      </c>
      <c r="F238" s="16" t="s">
        <v>209</v>
      </c>
    </row>
    <row r="239" spans="1:6" x14ac:dyDescent="0.3">
      <c r="A239" t="s">
        <v>49</v>
      </c>
      <c r="B239" s="16">
        <v>10</v>
      </c>
      <c r="C239" s="5" t="s">
        <v>50</v>
      </c>
      <c r="D239" s="5" t="s">
        <v>237</v>
      </c>
      <c r="E239" s="16">
        <f t="shared" si="0"/>
        <v>1941</v>
      </c>
      <c r="F239" s="16" t="s">
        <v>89</v>
      </c>
    </row>
    <row r="240" spans="1:6" x14ac:dyDescent="0.3">
      <c r="A240" t="s">
        <v>49</v>
      </c>
      <c r="B240" s="16">
        <v>10</v>
      </c>
      <c r="C240" s="5" t="s">
        <v>50</v>
      </c>
      <c r="D240" s="5" t="s">
        <v>237</v>
      </c>
      <c r="E240" s="16">
        <f t="shared" si="0"/>
        <v>1941</v>
      </c>
      <c r="F240" s="16" t="s">
        <v>15</v>
      </c>
    </row>
    <row r="241" spans="1:7" x14ac:dyDescent="0.3">
      <c r="A241" t="s">
        <v>49</v>
      </c>
      <c r="B241" s="16">
        <v>10</v>
      </c>
      <c r="C241" s="5" t="s">
        <v>50</v>
      </c>
      <c r="D241" s="5" t="s">
        <v>237</v>
      </c>
      <c r="E241" s="16">
        <f t="shared" si="0"/>
        <v>1942</v>
      </c>
      <c r="F241" s="16" t="s">
        <v>209</v>
      </c>
    </row>
    <row r="242" spans="1:7" x14ac:dyDescent="0.3">
      <c r="A242" t="s">
        <v>49</v>
      </c>
      <c r="B242" s="16">
        <v>10</v>
      </c>
      <c r="C242" s="5" t="s">
        <v>50</v>
      </c>
      <c r="D242" s="5" t="s">
        <v>237</v>
      </c>
      <c r="E242" s="16">
        <f t="shared" si="0"/>
        <v>1942</v>
      </c>
      <c r="F242" s="16" t="s">
        <v>89</v>
      </c>
    </row>
    <row r="243" spans="1:7" x14ac:dyDescent="0.3">
      <c r="A243" t="s">
        <v>49</v>
      </c>
      <c r="B243" s="16">
        <v>10</v>
      </c>
      <c r="C243" s="5" t="s">
        <v>50</v>
      </c>
      <c r="D243" s="5" t="s">
        <v>237</v>
      </c>
      <c r="E243" s="16">
        <f t="shared" si="0"/>
        <v>1942</v>
      </c>
      <c r="F243" s="16" t="s">
        <v>15</v>
      </c>
    </row>
    <row r="244" spans="1:7" x14ac:dyDescent="0.3">
      <c r="A244" t="s">
        <v>49</v>
      </c>
      <c r="B244" s="16">
        <v>10</v>
      </c>
      <c r="C244" s="5" t="s">
        <v>50</v>
      </c>
      <c r="D244" s="5" t="s">
        <v>237</v>
      </c>
      <c r="E244" s="16">
        <f t="shared" si="0"/>
        <v>1943</v>
      </c>
      <c r="F244" s="16" t="s">
        <v>209</v>
      </c>
    </row>
    <row r="245" spans="1:7" x14ac:dyDescent="0.3">
      <c r="A245" t="s">
        <v>49</v>
      </c>
      <c r="B245" s="16">
        <v>10</v>
      </c>
      <c r="C245" s="5" t="s">
        <v>50</v>
      </c>
      <c r="D245" s="5" t="s">
        <v>237</v>
      </c>
      <c r="E245" s="16">
        <f t="shared" si="0"/>
        <v>1943</v>
      </c>
      <c r="F245" s="16" t="s">
        <v>89</v>
      </c>
    </row>
    <row r="246" spans="1:7" x14ac:dyDescent="0.3">
      <c r="A246" t="s">
        <v>49</v>
      </c>
      <c r="B246" s="16">
        <v>10</v>
      </c>
      <c r="C246" s="5" t="s">
        <v>50</v>
      </c>
      <c r="D246" s="5" t="s">
        <v>237</v>
      </c>
      <c r="E246" s="16">
        <f t="shared" si="0"/>
        <v>1943</v>
      </c>
      <c r="F246" s="16" t="s">
        <v>15</v>
      </c>
    </row>
    <row r="247" spans="1:7" x14ac:dyDescent="0.3">
      <c r="A247" t="s">
        <v>49</v>
      </c>
      <c r="B247" s="16">
        <v>10</v>
      </c>
      <c r="C247" s="5" t="s">
        <v>50</v>
      </c>
      <c r="D247" s="5" t="s">
        <v>237</v>
      </c>
      <c r="E247" s="16">
        <f t="shared" si="0"/>
        <v>1944</v>
      </c>
      <c r="F247" s="16" t="s">
        <v>209</v>
      </c>
    </row>
    <row r="248" spans="1:7" x14ac:dyDescent="0.3">
      <c r="A248" t="s">
        <v>49</v>
      </c>
      <c r="B248" s="16">
        <v>10</v>
      </c>
      <c r="C248" s="5" t="s">
        <v>50</v>
      </c>
      <c r="D248" s="5" t="s">
        <v>237</v>
      </c>
      <c r="E248" s="16">
        <f t="shared" si="0"/>
        <v>1944</v>
      </c>
      <c r="F248" s="16" t="s">
        <v>89</v>
      </c>
    </row>
    <row r="249" spans="1:7" x14ac:dyDescent="0.3">
      <c r="A249" t="s">
        <v>49</v>
      </c>
      <c r="B249" s="16">
        <v>10</v>
      </c>
      <c r="C249" s="5" t="s">
        <v>50</v>
      </c>
      <c r="D249" s="5" t="s">
        <v>237</v>
      </c>
      <c r="E249" s="16">
        <f t="shared" si="0"/>
        <v>1944</v>
      </c>
      <c r="F249" s="16" t="s">
        <v>15</v>
      </c>
    </row>
    <row r="250" spans="1:7" x14ac:dyDescent="0.3">
      <c r="A250" t="s">
        <v>49</v>
      </c>
      <c r="B250" s="16">
        <v>10</v>
      </c>
      <c r="C250" s="5" t="s">
        <v>50</v>
      </c>
      <c r="D250" s="5" t="s">
        <v>237</v>
      </c>
      <c r="E250" s="16">
        <f t="shared" si="0"/>
        <v>1945</v>
      </c>
      <c r="F250" s="16" t="s">
        <v>209</v>
      </c>
    </row>
    <row r="251" spans="1:7" x14ac:dyDescent="0.3">
      <c r="A251" t="s">
        <v>49</v>
      </c>
      <c r="B251" s="16">
        <v>10</v>
      </c>
      <c r="C251" s="5" t="s">
        <v>50</v>
      </c>
      <c r="D251" s="5" t="s">
        <v>237</v>
      </c>
      <c r="E251" s="16">
        <f t="shared" si="0"/>
        <v>1945</v>
      </c>
      <c r="F251" s="16" t="s">
        <v>89</v>
      </c>
    </row>
    <row r="252" spans="1:7" x14ac:dyDescent="0.3">
      <c r="A252" t="s">
        <v>49</v>
      </c>
      <c r="B252" s="16">
        <v>10</v>
      </c>
      <c r="C252" s="5" t="s">
        <v>50</v>
      </c>
      <c r="D252" s="5" t="s">
        <v>237</v>
      </c>
      <c r="E252" s="16">
        <f t="shared" si="0"/>
        <v>1945</v>
      </c>
      <c r="F252" s="16" t="s">
        <v>15</v>
      </c>
    </row>
    <row r="253" spans="1:7" x14ac:dyDescent="0.3">
      <c r="A253" t="s">
        <v>49</v>
      </c>
      <c r="B253" s="16">
        <v>10</v>
      </c>
      <c r="C253" s="5" t="s">
        <v>50</v>
      </c>
      <c r="D253" s="5" t="s">
        <v>237</v>
      </c>
      <c r="E253" s="16">
        <v>1945</v>
      </c>
      <c r="F253" s="16" t="s">
        <v>15</v>
      </c>
      <c r="G253" s="5" t="s">
        <v>240</v>
      </c>
    </row>
    <row r="254" spans="1:7" x14ac:dyDescent="0.3">
      <c r="A254" t="s">
        <v>51</v>
      </c>
      <c r="B254" s="2">
        <v>11</v>
      </c>
      <c r="C254" s="5" t="s">
        <v>52</v>
      </c>
      <c r="D254" s="5" t="s">
        <v>241</v>
      </c>
      <c r="E254" s="51" t="s">
        <v>242</v>
      </c>
      <c r="F254" s="51"/>
      <c r="G254" s="51"/>
    </row>
    <row r="255" spans="1:7" x14ac:dyDescent="0.3">
      <c r="A255" t="s">
        <v>56</v>
      </c>
      <c r="B255" s="16">
        <v>12</v>
      </c>
      <c r="C255" s="5" t="s">
        <v>243</v>
      </c>
      <c r="D255" s="5" t="s">
        <v>241</v>
      </c>
      <c r="E255" s="16">
        <v>1972</v>
      </c>
      <c r="F255" s="16" t="s">
        <v>89</v>
      </c>
      <c r="G255" s="16"/>
    </row>
    <row r="256" spans="1:7" x14ac:dyDescent="0.3">
      <c r="A256" t="s">
        <v>56</v>
      </c>
      <c r="B256" s="16">
        <v>12</v>
      </c>
      <c r="C256" s="5" t="s">
        <v>243</v>
      </c>
      <c r="D256" s="5" t="s">
        <v>241</v>
      </c>
      <c r="E256" s="16">
        <v>1973</v>
      </c>
      <c r="F256" s="16" t="s">
        <v>89</v>
      </c>
      <c r="G256" s="16"/>
    </row>
    <row r="257" spans="1:7" x14ac:dyDescent="0.3">
      <c r="A257" t="s">
        <v>56</v>
      </c>
      <c r="B257" s="16">
        <v>12</v>
      </c>
      <c r="C257" s="5" t="s">
        <v>243</v>
      </c>
      <c r="D257" s="5" t="s">
        <v>241</v>
      </c>
      <c r="E257" s="16">
        <v>1974</v>
      </c>
      <c r="F257" s="16" t="s">
        <v>209</v>
      </c>
      <c r="G257" s="16"/>
    </row>
    <row r="258" spans="1:7" x14ac:dyDescent="0.3">
      <c r="A258" t="s">
        <v>56</v>
      </c>
      <c r="B258" s="16">
        <v>12</v>
      </c>
      <c r="C258" s="5" t="s">
        <v>243</v>
      </c>
      <c r="D258" s="5" t="s">
        <v>241</v>
      </c>
      <c r="E258" s="16">
        <v>1974</v>
      </c>
      <c r="F258" s="16" t="s">
        <v>89</v>
      </c>
      <c r="G258" s="16"/>
    </row>
    <row r="259" spans="1:7" x14ac:dyDescent="0.3">
      <c r="A259" t="s">
        <v>54</v>
      </c>
      <c r="B259" s="2">
        <v>13</v>
      </c>
      <c r="C259" s="5" t="s">
        <v>55</v>
      </c>
      <c r="D259" s="5" t="s">
        <v>245</v>
      </c>
      <c r="E259" s="2">
        <v>1898</v>
      </c>
      <c r="F259" s="2" t="s">
        <v>15</v>
      </c>
    </row>
    <row r="260" spans="1:7" x14ac:dyDescent="0.3">
      <c r="A260" t="s">
        <v>54</v>
      </c>
      <c r="B260" s="16">
        <v>13</v>
      </c>
      <c r="C260" s="5" t="s">
        <v>55</v>
      </c>
      <c r="D260" s="5" t="s">
        <v>245</v>
      </c>
      <c r="E260" s="16">
        <v>1901</v>
      </c>
      <c r="F260" s="16" t="s">
        <v>209</v>
      </c>
    </row>
    <row r="261" spans="1:7" x14ac:dyDescent="0.3">
      <c r="A261" t="s">
        <v>54</v>
      </c>
      <c r="B261" s="16">
        <v>13</v>
      </c>
      <c r="C261" s="5" t="s">
        <v>55</v>
      </c>
      <c r="D261" s="5" t="s">
        <v>245</v>
      </c>
      <c r="E261" s="16">
        <v>1901</v>
      </c>
      <c r="F261" s="16" t="s">
        <v>203</v>
      </c>
    </row>
    <row r="262" spans="1:7" x14ac:dyDescent="0.3">
      <c r="A262" t="s">
        <v>54</v>
      </c>
      <c r="B262" s="16">
        <v>13</v>
      </c>
      <c r="C262" s="5" t="s">
        <v>55</v>
      </c>
      <c r="D262" s="5" t="s">
        <v>245</v>
      </c>
      <c r="E262" s="16">
        <v>1902</v>
      </c>
      <c r="F262" s="16" t="s">
        <v>203</v>
      </c>
    </row>
    <row r="263" spans="1:7" x14ac:dyDescent="0.3">
      <c r="A263" t="s">
        <v>54</v>
      </c>
      <c r="B263" s="16">
        <v>13</v>
      </c>
      <c r="C263" s="5" t="s">
        <v>55</v>
      </c>
      <c r="D263" s="5" t="s">
        <v>245</v>
      </c>
      <c r="E263" s="16">
        <v>1903</v>
      </c>
      <c r="F263" s="16" t="s">
        <v>203</v>
      </c>
    </row>
    <row r="264" spans="1:7" x14ac:dyDescent="0.3">
      <c r="A264" t="s">
        <v>54</v>
      </c>
      <c r="B264" s="16">
        <v>13</v>
      </c>
      <c r="C264" s="5" t="s">
        <v>55</v>
      </c>
      <c r="D264" s="5" t="s">
        <v>245</v>
      </c>
      <c r="E264" s="16">
        <v>1904</v>
      </c>
      <c r="F264" s="16" t="s">
        <v>203</v>
      </c>
    </row>
    <row r="265" spans="1:7" x14ac:dyDescent="0.3">
      <c r="A265" t="s">
        <v>54</v>
      </c>
      <c r="B265" s="16">
        <v>13</v>
      </c>
      <c r="C265" s="5" t="s">
        <v>55</v>
      </c>
      <c r="D265" s="5" t="s">
        <v>245</v>
      </c>
      <c r="E265" s="16">
        <v>1909</v>
      </c>
      <c r="F265" s="16" t="s">
        <v>89</v>
      </c>
    </row>
    <row r="266" spans="1:7" x14ac:dyDescent="0.3">
      <c r="A266" t="s">
        <v>54</v>
      </c>
      <c r="B266" s="16">
        <v>13</v>
      </c>
      <c r="C266" s="5" t="s">
        <v>55</v>
      </c>
      <c r="D266" s="5" t="s">
        <v>245</v>
      </c>
      <c r="E266" s="16">
        <v>1911</v>
      </c>
      <c r="F266" s="16" t="s">
        <v>89</v>
      </c>
    </row>
    <row r="267" spans="1:7" x14ac:dyDescent="0.3">
      <c r="A267" t="s">
        <v>72</v>
      </c>
      <c r="B267" s="2">
        <v>14</v>
      </c>
      <c r="C267" s="5" t="s">
        <v>71</v>
      </c>
      <c r="D267" s="5" t="s">
        <v>246</v>
      </c>
      <c r="E267" s="2">
        <v>1924</v>
      </c>
      <c r="F267" s="2" t="s">
        <v>89</v>
      </c>
    </row>
    <row r="268" spans="1:7" x14ac:dyDescent="0.3">
      <c r="A268" t="s">
        <v>72</v>
      </c>
      <c r="B268" s="16">
        <v>14</v>
      </c>
      <c r="C268" s="5" t="s">
        <v>71</v>
      </c>
      <c r="D268" s="5" t="s">
        <v>246</v>
      </c>
      <c r="E268" s="16">
        <v>1925</v>
      </c>
      <c r="F268" s="16" t="s">
        <v>209</v>
      </c>
    </row>
    <row r="269" spans="1:7" x14ac:dyDescent="0.3">
      <c r="A269" t="s">
        <v>72</v>
      </c>
      <c r="B269" s="16">
        <v>14</v>
      </c>
      <c r="C269" s="5" t="s">
        <v>71</v>
      </c>
      <c r="D269" s="5" t="s">
        <v>246</v>
      </c>
      <c r="E269" s="16">
        <v>1926</v>
      </c>
      <c r="F269" s="16" t="s">
        <v>209</v>
      </c>
    </row>
    <row r="270" spans="1:7" x14ac:dyDescent="0.3">
      <c r="A270" t="s">
        <v>72</v>
      </c>
      <c r="B270" s="16">
        <v>14</v>
      </c>
      <c r="C270" s="5" t="s">
        <v>71</v>
      </c>
      <c r="D270" s="5" t="s">
        <v>246</v>
      </c>
      <c r="E270" s="16">
        <v>1926</v>
      </c>
      <c r="F270" s="16" t="s">
        <v>89</v>
      </c>
    </row>
    <row r="271" spans="1:7" x14ac:dyDescent="0.3">
      <c r="A271" t="s">
        <v>72</v>
      </c>
      <c r="B271" s="16">
        <v>14</v>
      </c>
      <c r="C271" s="5" t="s">
        <v>71</v>
      </c>
      <c r="D271" s="5" t="s">
        <v>246</v>
      </c>
      <c r="E271" s="16">
        <v>1927</v>
      </c>
      <c r="F271" s="16" t="s">
        <v>209</v>
      </c>
    </row>
    <row r="272" spans="1:7" x14ac:dyDescent="0.3">
      <c r="A272" t="s">
        <v>72</v>
      </c>
      <c r="B272" s="16">
        <v>14</v>
      </c>
      <c r="C272" s="5" t="s">
        <v>71</v>
      </c>
      <c r="D272" s="5" t="s">
        <v>246</v>
      </c>
      <c r="E272" s="16">
        <v>1927</v>
      </c>
      <c r="F272" s="16" t="s">
        <v>89</v>
      </c>
    </row>
    <row r="273" spans="1:7" x14ac:dyDescent="0.3">
      <c r="A273" t="s">
        <v>72</v>
      </c>
      <c r="B273" s="16">
        <v>14</v>
      </c>
      <c r="C273" s="5" t="s">
        <v>71</v>
      </c>
      <c r="D273" s="5" t="s">
        <v>246</v>
      </c>
      <c r="E273" s="16">
        <v>1928</v>
      </c>
      <c r="F273" s="16" t="s">
        <v>209</v>
      </c>
    </row>
    <row r="274" spans="1:7" x14ac:dyDescent="0.3">
      <c r="A274" t="s">
        <v>72</v>
      </c>
      <c r="B274" s="16">
        <v>14</v>
      </c>
      <c r="C274" s="5" t="s">
        <v>71</v>
      </c>
      <c r="D274" s="5" t="s">
        <v>246</v>
      </c>
      <c r="E274" s="16">
        <v>1928</v>
      </c>
      <c r="F274" s="16" t="s">
        <v>15</v>
      </c>
    </row>
    <row r="275" spans="1:7" x14ac:dyDescent="0.3">
      <c r="A275" t="s">
        <v>72</v>
      </c>
      <c r="B275" s="16">
        <v>14</v>
      </c>
      <c r="C275" s="5" t="s">
        <v>71</v>
      </c>
      <c r="D275" s="5" t="s">
        <v>246</v>
      </c>
      <c r="E275" s="16">
        <v>1929</v>
      </c>
      <c r="F275" s="16" t="s">
        <v>209</v>
      </c>
    </row>
    <row r="276" spans="1:7" x14ac:dyDescent="0.3">
      <c r="A276" t="s">
        <v>72</v>
      </c>
      <c r="B276" s="16">
        <v>14</v>
      </c>
      <c r="C276" s="5" t="s">
        <v>71</v>
      </c>
      <c r="D276" s="5" t="s">
        <v>246</v>
      </c>
      <c r="E276" s="16">
        <v>1929</v>
      </c>
      <c r="F276" s="16" t="s">
        <v>89</v>
      </c>
    </row>
    <row r="277" spans="1:7" x14ac:dyDescent="0.3">
      <c r="A277" t="s">
        <v>72</v>
      </c>
      <c r="B277" s="16">
        <v>14</v>
      </c>
      <c r="C277" s="5" t="s">
        <v>71</v>
      </c>
      <c r="D277" s="5" t="s">
        <v>246</v>
      </c>
      <c r="E277" s="16">
        <v>1929</v>
      </c>
      <c r="F277" s="16" t="s">
        <v>15</v>
      </c>
    </row>
    <row r="278" spans="1:7" x14ac:dyDescent="0.3">
      <c r="A278" t="s">
        <v>72</v>
      </c>
      <c r="B278" s="16">
        <v>14</v>
      </c>
      <c r="C278" s="5" t="s">
        <v>71</v>
      </c>
      <c r="D278" s="5" t="s">
        <v>246</v>
      </c>
      <c r="E278" s="16">
        <v>1930</v>
      </c>
      <c r="F278" s="16" t="s">
        <v>209</v>
      </c>
    </row>
    <row r="279" spans="1:7" x14ac:dyDescent="0.3">
      <c r="A279" t="s">
        <v>72</v>
      </c>
      <c r="B279" s="16">
        <v>14</v>
      </c>
      <c r="C279" s="5" t="s">
        <v>71</v>
      </c>
      <c r="D279" s="5" t="s">
        <v>246</v>
      </c>
      <c r="E279" s="16">
        <v>1930</v>
      </c>
      <c r="F279" s="16" t="s">
        <v>15</v>
      </c>
    </row>
    <row r="280" spans="1:7" x14ac:dyDescent="0.3">
      <c r="A280" t="s">
        <v>68</v>
      </c>
      <c r="B280" s="2">
        <v>15</v>
      </c>
      <c r="C280" s="5" t="s">
        <v>69</v>
      </c>
      <c r="D280" s="5" t="s">
        <v>69</v>
      </c>
      <c r="E280" s="51" t="s">
        <v>231</v>
      </c>
      <c r="F280" s="51"/>
      <c r="G280" s="51"/>
    </row>
    <row r="281" spans="1:7" x14ac:dyDescent="0.3">
      <c r="A281" t="s">
        <v>56</v>
      </c>
      <c r="B281" s="16">
        <v>16</v>
      </c>
      <c r="C281" s="5" t="s">
        <v>247</v>
      </c>
      <c r="D281" s="5" t="s">
        <v>69</v>
      </c>
      <c r="E281" s="51" t="s">
        <v>248</v>
      </c>
      <c r="F281" s="51"/>
      <c r="G281" s="51"/>
    </row>
    <row r="282" spans="1:7" x14ac:dyDescent="0.3">
      <c r="A282" t="s">
        <v>80</v>
      </c>
      <c r="B282" s="2">
        <v>17</v>
      </c>
      <c r="C282" s="5" t="s">
        <v>81</v>
      </c>
      <c r="D282" s="5" t="s">
        <v>250</v>
      </c>
      <c r="E282" s="2">
        <v>1894</v>
      </c>
      <c r="F282" s="2" t="s">
        <v>209</v>
      </c>
    </row>
    <row r="283" spans="1:7" x14ac:dyDescent="0.3">
      <c r="A283" t="s">
        <v>80</v>
      </c>
      <c r="B283" s="16">
        <v>17</v>
      </c>
      <c r="C283" s="5" t="s">
        <v>81</v>
      </c>
      <c r="D283" s="5" t="s">
        <v>250</v>
      </c>
      <c r="E283" s="16">
        <v>1894</v>
      </c>
      <c r="F283" s="16" t="s">
        <v>15</v>
      </c>
    </row>
    <row r="284" spans="1:7" x14ac:dyDescent="0.3">
      <c r="A284" t="s">
        <v>80</v>
      </c>
      <c r="B284" s="16">
        <v>17</v>
      </c>
      <c r="C284" s="5" t="s">
        <v>81</v>
      </c>
      <c r="D284" s="5" t="s">
        <v>250</v>
      </c>
      <c r="E284" s="16">
        <v>1897</v>
      </c>
      <c r="F284" s="16" t="s">
        <v>209</v>
      </c>
    </row>
    <row r="285" spans="1:7" x14ac:dyDescent="0.3">
      <c r="A285" t="s">
        <v>80</v>
      </c>
      <c r="B285" s="16">
        <v>17</v>
      </c>
      <c r="C285" s="5" t="s">
        <v>81</v>
      </c>
      <c r="D285" s="5" t="s">
        <v>250</v>
      </c>
      <c r="E285" s="16">
        <v>1898</v>
      </c>
      <c r="F285" s="16" t="s">
        <v>209</v>
      </c>
    </row>
    <row r="286" spans="1:7" x14ac:dyDescent="0.3">
      <c r="A286" t="s">
        <v>80</v>
      </c>
      <c r="B286" s="16">
        <v>17</v>
      </c>
      <c r="C286" s="5" t="s">
        <v>81</v>
      </c>
      <c r="D286" s="5" t="s">
        <v>250</v>
      </c>
      <c r="E286" s="16">
        <v>1901</v>
      </c>
      <c r="F286" s="16" t="s">
        <v>209</v>
      </c>
    </row>
    <row r="287" spans="1:7" x14ac:dyDescent="0.3">
      <c r="A287" t="s">
        <v>80</v>
      </c>
      <c r="B287" s="16">
        <v>17</v>
      </c>
      <c r="C287" s="5" t="s">
        <v>81</v>
      </c>
      <c r="D287" s="5" t="s">
        <v>250</v>
      </c>
      <c r="E287" s="16">
        <v>1903</v>
      </c>
      <c r="F287" s="16" t="s">
        <v>203</v>
      </c>
    </row>
    <row r="288" spans="1:7" x14ac:dyDescent="0.3">
      <c r="A288" t="s">
        <v>61</v>
      </c>
      <c r="B288" s="2">
        <v>18</v>
      </c>
      <c r="C288" s="5" t="s">
        <v>62</v>
      </c>
      <c r="D288" s="5" t="s">
        <v>250</v>
      </c>
      <c r="E288" s="2">
        <v>1904</v>
      </c>
      <c r="F288" s="16" t="s">
        <v>209</v>
      </c>
    </row>
    <row r="289" spans="1:6" x14ac:dyDescent="0.3">
      <c r="A289" t="s">
        <v>61</v>
      </c>
      <c r="B289" s="16">
        <v>18</v>
      </c>
      <c r="C289" s="5" t="s">
        <v>62</v>
      </c>
      <c r="D289" s="5" t="s">
        <v>250</v>
      </c>
      <c r="E289" s="16">
        <v>1904</v>
      </c>
      <c r="F289" s="16" t="s">
        <v>203</v>
      </c>
    </row>
    <row r="290" spans="1:6" x14ac:dyDescent="0.3">
      <c r="A290" t="s">
        <v>61</v>
      </c>
      <c r="B290" s="16">
        <v>18</v>
      </c>
      <c r="C290" s="5" t="s">
        <v>62</v>
      </c>
      <c r="D290" s="5" t="s">
        <v>250</v>
      </c>
      <c r="E290" s="16">
        <v>1906</v>
      </c>
      <c r="F290" s="16" t="s">
        <v>209</v>
      </c>
    </row>
    <row r="291" spans="1:6" x14ac:dyDescent="0.3">
      <c r="A291" t="s">
        <v>61</v>
      </c>
      <c r="B291" s="16">
        <v>18</v>
      </c>
      <c r="C291" s="5" t="s">
        <v>62</v>
      </c>
      <c r="D291" s="5" t="s">
        <v>250</v>
      </c>
      <c r="E291" s="16">
        <v>1906</v>
      </c>
      <c r="F291" s="16" t="s">
        <v>203</v>
      </c>
    </row>
    <row r="292" spans="1:6" x14ac:dyDescent="0.3">
      <c r="A292" t="s">
        <v>61</v>
      </c>
      <c r="B292" s="16">
        <v>18</v>
      </c>
      <c r="C292" s="5" t="s">
        <v>62</v>
      </c>
      <c r="D292" s="5" t="s">
        <v>250</v>
      </c>
      <c r="E292" s="16">
        <v>1907</v>
      </c>
      <c r="F292" s="16" t="s">
        <v>89</v>
      </c>
    </row>
    <row r="293" spans="1:6" x14ac:dyDescent="0.3">
      <c r="A293" t="s">
        <v>61</v>
      </c>
      <c r="B293" s="16">
        <v>18</v>
      </c>
      <c r="C293" s="5" t="s">
        <v>62</v>
      </c>
      <c r="D293" s="5" t="s">
        <v>250</v>
      </c>
      <c r="E293" s="16">
        <v>1907</v>
      </c>
      <c r="F293" s="16" t="s">
        <v>203</v>
      </c>
    </row>
    <row r="294" spans="1:6" x14ac:dyDescent="0.3">
      <c r="A294" t="s">
        <v>61</v>
      </c>
      <c r="B294" s="16">
        <v>18</v>
      </c>
      <c r="C294" s="5" t="s">
        <v>62</v>
      </c>
      <c r="D294" s="5" t="s">
        <v>250</v>
      </c>
      <c r="E294" s="16">
        <v>1907</v>
      </c>
      <c r="F294" s="16" t="s">
        <v>15</v>
      </c>
    </row>
    <row r="295" spans="1:6" x14ac:dyDescent="0.3">
      <c r="A295" t="s">
        <v>61</v>
      </c>
      <c r="B295" s="16">
        <v>18</v>
      </c>
      <c r="C295" s="5" t="s">
        <v>62</v>
      </c>
      <c r="D295" s="5" t="s">
        <v>250</v>
      </c>
      <c r="E295" s="16">
        <v>1908</v>
      </c>
      <c r="F295" s="16" t="s">
        <v>209</v>
      </c>
    </row>
    <row r="296" spans="1:6" x14ac:dyDescent="0.3">
      <c r="A296" t="s">
        <v>61</v>
      </c>
      <c r="B296" s="16">
        <v>18</v>
      </c>
      <c r="C296" s="5" t="s">
        <v>62</v>
      </c>
      <c r="D296" s="5" t="s">
        <v>250</v>
      </c>
      <c r="E296" s="16">
        <v>1908</v>
      </c>
      <c r="F296" s="16" t="s">
        <v>89</v>
      </c>
    </row>
    <row r="297" spans="1:6" x14ac:dyDescent="0.3">
      <c r="A297" t="s">
        <v>61</v>
      </c>
      <c r="B297" s="16">
        <v>18</v>
      </c>
      <c r="C297" s="5" t="s">
        <v>62</v>
      </c>
      <c r="D297" s="5" t="s">
        <v>250</v>
      </c>
      <c r="E297" s="16">
        <v>1909</v>
      </c>
      <c r="F297" s="16" t="s">
        <v>209</v>
      </c>
    </row>
    <row r="298" spans="1:6" x14ac:dyDescent="0.3">
      <c r="A298" t="s">
        <v>61</v>
      </c>
      <c r="B298" s="16">
        <v>18</v>
      </c>
      <c r="C298" s="5" t="s">
        <v>62</v>
      </c>
      <c r="D298" s="5" t="s">
        <v>250</v>
      </c>
      <c r="E298" s="16">
        <v>1910</v>
      </c>
      <c r="F298" s="16" t="s">
        <v>15</v>
      </c>
    </row>
    <row r="299" spans="1:6" x14ac:dyDescent="0.3">
      <c r="A299" t="s">
        <v>61</v>
      </c>
      <c r="B299" s="16">
        <v>18</v>
      </c>
      <c r="C299" s="5" t="s">
        <v>62</v>
      </c>
      <c r="D299" s="5" t="s">
        <v>250</v>
      </c>
      <c r="E299" s="16">
        <v>1911</v>
      </c>
      <c r="F299" s="16" t="s">
        <v>209</v>
      </c>
    </row>
    <row r="300" spans="1:6" x14ac:dyDescent="0.3">
      <c r="A300" t="s">
        <v>61</v>
      </c>
      <c r="B300" s="16">
        <v>18</v>
      </c>
      <c r="C300" s="5" t="s">
        <v>62</v>
      </c>
      <c r="D300" s="5" t="s">
        <v>250</v>
      </c>
      <c r="E300" s="16">
        <v>1911</v>
      </c>
      <c r="F300" s="16" t="s">
        <v>15</v>
      </c>
    </row>
    <row r="301" spans="1:6" x14ac:dyDescent="0.3">
      <c r="A301" t="s">
        <v>61</v>
      </c>
      <c r="B301" s="16">
        <v>18</v>
      </c>
      <c r="C301" s="5" t="s">
        <v>62</v>
      </c>
      <c r="D301" s="5" t="s">
        <v>250</v>
      </c>
      <c r="E301" s="16">
        <v>1913</v>
      </c>
      <c r="F301" s="16" t="s">
        <v>89</v>
      </c>
    </row>
    <row r="302" spans="1:6" x14ac:dyDescent="0.3">
      <c r="A302" t="s">
        <v>61</v>
      </c>
      <c r="B302" s="16">
        <v>18</v>
      </c>
      <c r="C302" s="5" t="s">
        <v>62</v>
      </c>
      <c r="D302" s="5" t="s">
        <v>250</v>
      </c>
      <c r="E302" s="16">
        <v>1914</v>
      </c>
      <c r="F302" s="16" t="s">
        <v>15</v>
      </c>
    </row>
    <row r="303" spans="1:6" x14ac:dyDescent="0.3">
      <c r="A303" t="s">
        <v>61</v>
      </c>
      <c r="B303" s="16">
        <v>18</v>
      </c>
      <c r="C303" s="5" t="s">
        <v>62</v>
      </c>
      <c r="D303" s="5" t="s">
        <v>250</v>
      </c>
      <c r="E303" s="16">
        <v>1915</v>
      </c>
      <c r="F303" s="16" t="s">
        <v>89</v>
      </c>
    </row>
    <row r="304" spans="1:6" x14ac:dyDescent="0.3">
      <c r="A304" t="s">
        <v>61</v>
      </c>
      <c r="B304" s="16">
        <v>18</v>
      </c>
      <c r="C304" s="5" t="s">
        <v>62</v>
      </c>
      <c r="D304" s="5" t="s">
        <v>250</v>
      </c>
      <c r="E304" s="16">
        <v>1915</v>
      </c>
      <c r="F304" s="16" t="s">
        <v>15</v>
      </c>
    </row>
    <row r="305" spans="1:7" x14ac:dyDescent="0.3">
      <c r="A305" t="s">
        <v>59</v>
      </c>
      <c r="B305" s="2">
        <v>19</v>
      </c>
      <c r="C305" s="5" t="s">
        <v>60</v>
      </c>
      <c r="D305" s="5" t="s">
        <v>251</v>
      </c>
      <c r="E305" s="2">
        <v>1916</v>
      </c>
      <c r="F305" s="2" t="s">
        <v>89</v>
      </c>
    </row>
    <row r="306" spans="1:7" x14ac:dyDescent="0.3">
      <c r="A306" t="s">
        <v>59</v>
      </c>
      <c r="B306" s="16">
        <v>19</v>
      </c>
      <c r="C306" s="5" t="s">
        <v>60</v>
      </c>
      <c r="D306" s="5" t="s">
        <v>251</v>
      </c>
      <c r="E306" s="16">
        <v>1917</v>
      </c>
      <c r="F306" s="16" t="s">
        <v>209</v>
      </c>
    </row>
    <row r="307" spans="1:7" x14ac:dyDescent="0.3">
      <c r="A307" t="s">
        <v>59</v>
      </c>
      <c r="B307" s="16">
        <v>19</v>
      </c>
      <c r="C307" s="5" t="s">
        <v>60</v>
      </c>
      <c r="D307" s="5" t="s">
        <v>251</v>
      </c>
      <c r="E307" s="16">
        <v>1917</v>
      </c>
      <c r="F307" s="16" t="s">
        <v>15</v>
      </c>
      <c r="G307" s="5" t="s">
        <v>252</v>
      </c>
    </row>
    <row r="308" spans="1:7" x14ac:dyDescent="0.3">
      <c r="A308" t="s">
        <v>59</v>
      </c>
      <c r="B308" s="16">
        <v>19</v>
      </c>
      <c r="C308" s="5" t="s">
        <v>60</v>
      </c>
      <c r="D308" s="5" t="s">
        <v>251</v>
      </c>
      <c r="E308" s="16">
        <v>1917</v>
      </c>
      <c r="F308" s="16" t="s">
        <v>15</v>
      </c>
      <c r="G308" s="5" t="s">
        <v>253</v>
      </c>
    </row>
    <row r="309" spans="1:7" x14ac:dyDescent="0.3">
      <c r="A309" t="s">
        <v>59</v>
      </c>
      <c r="B309" s="16">
        <v>19</v>
      </c>
      <c r="C309" s="5" t="s">
        <v>60</v>
      </c>
      <c r="D309" s="5" t="s">
        <v>251</v>
      </c>
      <c r="E309" s="16">
        <v>1918</v>
      </c>
      <c r="F309" s="16" t="s">
        <v>209</v>
      </c>
    </row>
    <row r="310" spans="1:7" x14ac:dyDescent="0.3">
      <c r="A310" t="s">
        <v>59</v>
      </c>
      <c r="B310" s="16">
        <v>19</v>
      </c>
      <c r="C310" s="5" t="s">
        <v>60</v>
      </c>
      <c r="D310" s="5" t="s">
        <v>251</v>
      </c>
      <c r="E310" s="16">
        <v>1918</v>
      </c>
      <c r="F310" s="16" t="s">
        <v>89</v>
      </c>
    </row>
    <row r="311" spans="1:7" x14ac:dyDescent="0.3">
      <c r="A311" t="s">
        <v>59</v>
      </c>
      <c r="B311" s="16">
        <v>19</v>
      </c>
      <c r="C311" s="5" t="s">
        <v>60</v>
      </c>
      <c r="D311" s="5" t="s">
        <v>251</v>
      </c>
      <c r="E311" s="16">
        <v>1918</v>
      </c>
      <c r="F311" s="16" t="s">
        <v>15</v>
      </c>
    </row>
    <row r="312" spans="1:7" x14ac:dyDescent="0.3">
      <c r="A312" t="s">
        <v>59</v>
      </c>
      <c r="B312" s="16">
        <v>19</v>
      </c>
      <c r="C312" s="5" t="s">
        <v>60</v>
      </c>
      <c r="D312" s="5" t="s">
        <v>251</v>
      </c>
      <c r="E312" s="16">
        <v>1919</v>
      </c>
      <c r="F312" s="16" t="s">
        <v>89</v>
      </c>
    </row>
    <row r="313" spans="1:7" x14ac:dyDescent="0.3">
      <c r="A313" t="s">
        <v>59</v>
      </c>
      <c r="B313" s="16">
        <v>19</v>
      </c>
      <c r="C313" s="5" t="s">
        <v>60</v>
      </c>
      <c r="D313" s="5" t="s">
        <v>251</v>
      </c>
      <c r="E313" s="16">
        <v>1920</v>
      </c>
      <c r="F313" s="16" t="s">
        <v>209</v>
      </c>
    </row>
    <row r="314" spans="1:7" x14ac:dyDescent="0.3">
      <c r="A314" t="s">
        <v>59</v>
      </c>
      <c r="B314" s="16">
        <v>19</v>
      </c>
      <c r="C314" s="5" t="s">
        <v>60</v>
      </c>
      <c r="D314" s="5" t="s">
        <v>251</v>
      </c>
      <c r="E314" s="16">
        <v>1920</v>
      </c>
      <c r="F314" s="16" t="s">
        <v>89</v>
      </c>
    </row>
    <row r="315" spans="1:7" x14ac:dyDescent="0.3">
      <c r="A315" t="s">
        <v>59</v>
      </c>
      <c r="B315" s="16">
        <v>19</v>
      </c>
      <c r="C315" s="5" t="s">
        <v>60</v>
      </c>
      <c r="D315" s="5" t="s">
        <v>251</v>
      </c>
      <c r="E315" s="16">
        <v>1920</v>
      </c>
      <c r="F315" s="16" t="s">
        <v>15</v>
      </c>
    </row>
    <row r="316" spans="1:7" x14ac:dyDescent="0.3">
      <c r="A316" t="s">
        <v>59</v>
      </c>
      <c r="B316" s="16">
        <v>19</v>
      </c>
      <c r="C316" s="5" t="s">
        <v>60</v>
      </c>
      <c r="D316" s="5" t="s">
        <v>251</v>
      </c>
      <c r="E316" s="16">
        <v>1923</v>
      </c>
      <c r="F316" s="16" t="s">
        <v>15</v>
      </c>
    </row>
    <row r="317" spans="1:7" x14ac:dyDescent="0.3">
      <c r="A317" t="s">
        <v>59</v>
      </c>
      <c r="B317" s="16">
        <v>19</v>
      </c>
      <c r="C317" s="5" t="s">
        <v>60</v>
      </c>
      <c r="D317" s="5" t="s">
        <v>251</v>
      </c>
      <c r="E317" s="16">
        <v>1927</v>
      </c>
      <c r="F317" s="16" t="s">
        <v>15</v>
      </c>
    </row>
    <row r="318" spans="1:7" x14ac:dyDescent="0.3">
      <c r="A318" t="s">
        <v>59</v>
      </c>
      <c r="B318" s="16">
        <v>19</v>
      </c>
      <c r="C318" s="5" t="s">
        <v>60</v>
      </c>
      <c r="D318" s="5" t="s">
        <v>251</v>
      </c>
      <c r="E318" s="16">
        <v>1928</v>
      </c>
      <c r="F318" s="16" t="s">
        <v>15</v>
      </c>
    </row>
    <row r="319" spans="1:7" x14ac:dyDescent="0.3">
      <c r="A319" t="s">
        <v>59</v>
      </c>
      <c r="B319" s="16">
        <v>19</v>
      </c>
      <c r="C319" s="5" t="s">
        <v>60</v>
      </c>
      <c r="D319" s="5" t="s">
        <v>251</v>
      </c>
      <c r="E319" s="16">
        <v>1929</v>
      </c>
      <c r="F319" s="16" t="s">
        <v>89</v>
      </c>
    </row>
    <row r="320" spans="1:7" x14ac:dyDescent="0.3">
      <c r="A320" t="s">
        <v>59</v>
      </c>
      <c r="B320" s="16">
        <v>19</v>
      </c>
      <c r="C320" s="5" t="s">
        <v>60</v>
      </c>
      <c r="D320" s="5" t="s">
        <v>251</v>
      </c>
      <c r="E320" s="16">
        <v>1929</v>
      </c>
      <c r="F320" s="16" t="s">
        <v>15</v>
      </c>
    </row>
    <row r="321" spans="1:7" x14ac:dyDescent="0.3">
      <c r="A321" t="s">
        <v>59</v>
      </c>
      <c r="B321" s="16">
        <v>19</v>
      </c>
      <c r="C321" s="5" t="s">
        <v>60</v>
      </c>
      <c r="D321" s="5" t="s">
        <v>251</v>
      </c>
      <c r="E321" s="16">
        <v>1933</v>
      </c>
      <c r="F321" s="16" t="s">
        <v>15</v>
      </c>
    </row>
    <row r="322" spans="1:7" x14ac:dyDescent="0.3">
      <c r="A322" t="s">
        <v>59</v>
      </c>
      <c r="B322" s="16">
        <v>19</v>
      </c>
      <c r="C322" s="5" t="s">
        <v>60</v>
      </c>
      <c r="D322" s="5" t="s">
        <v>251</v>
      </c>
      <c r="E322" s="16">
        <v>1934</v>
      </c>
      <c r="F322" s="16" t="s">
        <v>209</v>
      </c>
    </row>
    <row r="323" spans="1:7" x14ac:dyDescent="0.3">
      <c r="A323" t="s">
        <v>59</v>
      </c>
      <c r="B323" s="16">
        <v>19</v>
      </c>
      <c r="C323" s="5" t="s">
        <v>60</v>
      </c>
      <c r="D323" s="5" t="s">
        <v>251</v>
      </c>
      <c r="E323" s="16">
        <v>1934</v>
      </c>
      <c r="F323" s="16" t="s">
        <v>89</v>
      </c>
    </row>
    <row r="324" spans="1:7" x14ac:dyDescent="0.3">
      <c r="A324" t="s">
        <v>59</v>
      </c>
      <c r="B324" s="16">
        <v>19</v>
      </c>
      <c r="C324" s="5" t="s">
        <v>60</v>
      </c>
      <c r="D324" s="5" t="s">
        <v>251</v>
      </c>
      <c r="E324" s="16">
        <v>1934</v>
      </c>
      <c r="F324" s="16" t="s">
        <v>15</v>
      </c>
    </row>
    <row r="325" spans="1:7" x14ac:dyDescent="0.3">
      <c r="A325" t="s">
        <v>59</v>
      </c>
      <c r="B325" s="16">
        <v>19</v>
      </c>
      <c r="C325" s="5" t="s">
        <v>60</v>
      </c>
      <c r="D325" s="5" t="s">
        <v>251</v>
      </c>
      <c r="E325" s="16">
        <v>1935</v>
      </c>
      <c r="F325" s="16" t="s">
        <v>209</v>
      </c>
    </row>
    <row r="326" spans="1:7" x14ac:dyDescent="0.3">
      <c r="A326" t="s">
        <v>59</v>
      </c>
      <c r="B326" s="16">
        <v>19</v>
      </c>
      <c r="C326" s="5" t="s">
        <v>60</v>
      </c>
      <c r="D326" s="5" t="s">
        <v>251</v>
      </c>
      <c r="E326" s="16">
        <v>1935</v>
      </c>
      <c r="F326" s="16" t="s">
        <v>89</v>
      </c>
    </row>
    <row r="327" spans="1:7" x14ac:dyDescent="0.3">
      <c r="A327" t="s">
        <v>59</v>
      </c>
      <c r="B327" s="16">
        <v>19</v>
      </c>
      <c r="C327" s="5" t="s">
        <v>60</v>
      </c>
      <c r="D327" s="5" t="s">
        <v>251</v>
      </c>
      <c r="E327" s="16">
        <v>1935</v>
      </c>
      <c r="F327" s="16" t="s">
        <v>15</v>
      </c>
    </row>
    <row r="328" spans="1:7" x14ac:dyDescent="0.3">
      <c r="A328" t="s">
        <v>59</v>
      </c>
      <c r="B328" s="16">
        <v>19</v>
      </c>
      <c r="C328" s="5" t="s">
        <v>60</v>
      </c>
      <c r="D328" s="5" t="s">
        <v>251</v>
      </c>
      <c r="E328" s="16">
        <v>1936</v>
      </c>
      <c r="F328" s="16" t="s">
        <v>209</v>
      </c>
    </row>
    <row r="329" spans="1:7" x14ac:dyDescent="0.3">
      <c r="A329" t="s">
        <v>59</v>
      </c>
      <c r="B329" s="16">
        <v>19</v>
      </c>
      <c r="C329" s="5" t="s">
        <v>60</v>
      </c>
      <c r="D329" s="5" t="s">
        <v>251</v>
      </c>
      <c r="E329" s="16">
        <v>1936</v>
      </c>
      <c r="F329" s="16" t="s">
        <v>89</v>
      </c>
    </row>
    <row r="330" spans="1:7" x14ac:dyDescent="0.3">
      <c r="A330" t="s">
        <v>59</v>
      </c>
      <c r="B330" s="16">
        <v>19</v>
      </c>
      <c r="C330" s="5" t="s">
        <v>60</v>
      </c>
      <c r="D330" s="5" t="s">
        <v>251</v>
      </c>
      <c r="E330" s="16">
        <v>1936</v>
      </c>
      <c r="F330" s="16" t="s">
        <v>15</v>
      </c>
    </row>
    <row r="331" spans="1:7" x14ac:dyDescent="0.3">
      <c r="A331" t="s">
        <v>59</v>
      </c>
      <c r="B331" s="16">
        <v>19</v>
      </c>
      <c r="C331" s="5" t="s">
        <v>60</v>
      </c>
      <c r="D331" s="5" t="s">
        <v>251</v>
      </c>
      <c r="E331" s="16">
        <v>1937</v>
      </c>
      <c r="F331" s="16" t="s">
        <v>209</v>
      </c>
    </row>
    <row r="332" spans="1:7" x14ac:dyDescent="0.3">
      <c r="A332" t="s">
        <v>82</v>
      </c>
      <c r="B332" s="2">
        <v>20</v>
      </c>
      <c r="C332" s="5" t="s">
        <v>83</v>
      </c>
      <c r="D332" s="5" t="s">
        <v>251</v>
      </c>
      <c r="E332" s="51" t="s">
        <v>254</v>
      </c>
      <c r="F332" s="51"/>
      <c r="G332" s="51"/>
    </row>
    <row r="333" spans="1:7" x14ac:dyDescent="0.3">
      <c r="A333" t="s">
        <v>66</v>
      </c>
      <c r="B333" s="2">
        <v>21</v>
      </c>
      <c r="C333" s="5" t="s">
        <v>67</v>
      </c>
      <c r="D333" s="5" t="s">
        <v>255</v>
      </c>
      <c r="E333" s="51" t="s">
        <v>254</v>
      </c>
      <c r="F333" s="51"/>
      <c r="G333" s="51"/>
    </row>
    <row r="334" spans="1:7" x14ac:dyDescent="0.3">
      <c r="A334" t="s">
        <v>28</v>
      </c>
      <c r="B334" s="2">
        <v>23</v>
      </c>
      <c r="C334" s="5" t="s">
        <v>41</v>
      </c>
      <c r="D334" s="5" t="s">
        <v>260</v>
      </c>
      <c r="E334" s="2">
        <v>1879</v>
      </c>
      <c r="F334" s="2" t="s">
        <v>203</v>
      </c>
    </row>
    <row r="335" spans="1:7" x14ac:dyDescent="0.3">
      <c r="A335" t="s">
        <v>28</v>
      </c>
      <c r="B335" s="16">
        <v>23</v>
      </c>
      <c r="C335" s="5" t="s">
        <v>41</v>
      </c>
      <c r="D335" s="5" t="s">
        <v>260</v>
      </c>
      <c r="E335" s="16">
        <v>1881</v>
      </c>
      <c r="F335" s="16" t="s">
        <v>209</v>
      </c>
    </row>
    <row r="336" spans="1:7" x14ac:dyDescent="0.3">
      <c r="A336" t="s">
        <v>26</v>
      </c>
      <c r="B336" s="2">
        <v>24</v>
      </c>
      <c r="C336" s="5" t="s">
        <v>33</v>
      </c>
      <c r="D336" s="5" t="s">
        <v>260</v>
      </c>
      <c r="E336" s="2">
        <v>1896</v>
      </c>
      <c r="F336" s="2" t="s">
        <v>209</v>
      </c>
    </row>
    <row r="337" spans="1:7" x14ac:dyDescent="0.3">
      <c r="A337" t="s">
        <v>45</v>
      </c>
      <c r="B337" s="2">
        <v>25</v>
      </c>
      <c r="C337" s="5" t="s">
        <v>46</v>
      </c>
      <c r="D337" s="5" t="s">
        <v>260</v>
      </c>
      <c r="E337" s="2">
        <v>1900</v>
      </c>
      <c r="F337" s="2" t="s">
        <v>203</v>
      </c>
    </row>
    <row r="338" spans="1:7" x14ac:dyDescent="0.3">
      <c r="A338" t="s">
        <v>45</v>
      </c>
      <c r="B338" s="16">
        <v>25</v>
      </c>
      <c r="C338" s="5" t="s">
        <v>46</v>
      </c>
      <c r="D338" s="5" t="s">
        <v>260</v>
      </c>
      <c r="E338" s="16">
        <v>1902</v>
      </c>
      <c r="F338" s="16" t="s">
        <v>203</v>
      </c>
    </row>
    <row r="339" spans="1:7" x14ac:dyDescent="0.3">
      <c r="A339" t="s">
        <v>45</v>
      </c>
      <c r="B339" s="16">
        <v>25</v>
      </c>
      <c r="C339" s="5" t="s">
        <v>46</v>
      </c>
      <c r="D339" s="5" t="s">
        <v>260</v>
      </c>
      <c r="E339" s="16">
        <v>1902</v>
      </c>
      <c r="F339" s="16" t="s">
        <v>15</v>
      </c>
    </row>
    <row r="340" spans="1:7" x14ac:dyDescent="0.3">
      <c r="A340" t="s">
        <v>45</v>
      </c>
      <c r="B340" s="16">
        <v>25</v>
      </c>
      <c r="C340" s="5" t="s">
        <v>46</v>
      </c>
      <c r="D340" s="5" t="s">
        <v>260</v>
      </c>
      <c r="E340" s="16">
        <v>1904</v>
      </c>
      <c r="F340" s="16" t="s">
        <v>203</v>
      </c>
    </row>
    <row r="341" spans="1:7" x14ac:dyDescent="0.3">
      <c r="A341" t="s">
        <v>45</v>
      </c>
      <c r="B341" s="16">
        <v>25</v>
      </c>
      <c r="C341" s="5" t="s">
        <v>46</v>
      </c>
      <c r="D341" s="5" t="s">
        <v>260</v>
      </c>
      <c r="E341" s="16">
        <v>1921</v>
      </c>
      <c r="F341" s="16" t="s">
        <v>209</v>
      </c>
    </row>
    <row r="342" spans="1:7" x14ac:dyDescent="0.3">
      <c r="A342" t="s">
        <v>45</v>
      </c>
      <c r="B342" s="16">
        <v>25</v>
      </c>
      <c r="C342" s="5" t="s">
        <v>46</v>
      </c>
      <c r="D342" s="5" t="s">
        <v>260</v>
      </c>
      <c r="E342" s="16">
        <v>1921</v>
      </c>
      <c r="F342" s="16" t="s">
        <v>89</v>
      </c>
    </row>
    <row r="343" spans="1:7" x14ac:dyDescent="0.3">
      <c r="A343" t="s">
        <v>45</v>
      </c>
      <c r="B343" s="16">
        <v>25</v>
      </c>
      <c r="C343" s="5" t="s">
        <v>46</v>
      </c>
      <c r="D343" s="5" t="s">
        <v>260</v>
      </c>
      <c r="E343" s="16">
        <v>1921</v>
      </c>
      <c r="F343" s="16" t="s">
        <v>15</v>
      </c>
    </row>
    <row r="344" spans="1:7" x14ac:dyDescent="0.3">
      <c r="A344" t="s">
        <v>57</v>
      </c>
      <c r="B344" s="2">
        <v>26</v>
      </c>
      <c r="C344" s="5" t="s">
        <v>58</v>
      </c>
      <c r="D344" s="5" t="s">
        <v>58</v>
      </c>
      <c r="E344" s="2">
        <v>1922</v>
      </c>
      <c r="F344" s="2" t="s">
        <v>209</v>
      </c>
      <c r="G344" s="5" t="s">
        <v>210</v>
      </c>
    </row>
    <row r="345" spans="1:7" x14ac:dyDescent="0.3">
      <c r="A345" t="s">
        <v>57</v>
      </c>
      <c r="B345" s="2">
        <v>26</v>
      </c>
      <c r="C345" s="5" t="s">
        <v>58</v>
      </c>
      <c r="D345" s="5" t="s">
        <v>58</v>
      </c>
      <c r="E345" s="2">
        <v>1922</v>
      </c>
      <c r="F345" s="2" t="s">
        <v>89</v>
      </c>
      <c r="G345" s="5" t="s">
        <v>210</v>
      </c>
    </row>
    <row r="346" spans="1:7" x14ac:dyDescent="0.3">
      <c r="A346" t="s">
        <v>57</v>
      </c>
      <c r="B346" s="2">
        <v>26</v>
      </c>
      <c r="C346" s="5" t="s">
        <v>58</v>
      </c>
      <c r="D346" s="5" t="s">
        <v>58</v>
      </c>
      <c r="E346" s="2">
        <v>1922</v>
      </c>
      <c r="F346" s="2" t="s">
        <v>15</v>
      </c>
      <c r="G346" s="5" t="s">
        <v>210</v>
      </c>
    </row>
    <row r="347" spans="1:7" x14ac:dyDescent="0.3">
      <c r="A347" t="s">
        <v>57</v>
      </c>
      <c r="B347" s="2">
        <v>26</v>
      </c>
      <c r="C347" s="5" t="s">
        <v>58</v>
      </c>
      <c r="D347" s="5" t="s">
        <v>58</v>
      </c>
      <c r="E347" s="2">
        <v>1923</v>
      </c>
      <c r="F347" s="2" t="s">
        <v>209</v>
      </c>
      <c r="G347" s="5" t="s">
        <v>210</v>
      </c>
    </row>
    <row r="348" spans="1:7" x14ac:dyDescent="0.3">
      <c r="A348" t="s">
        <v>57</v>
      </c>
      <c r="B348" s="2">
        <v>26</v>
      </c>
      <c r="C348" s="5" t="s">
        <v>58</v>
      </c>
      <c r="D348" s="5" t="s">
        <v>58</v>
      </c>
      <c r="E348" s="2">
        <v>1923</v>
      </c>
      <c r="F348" s="2" t="s">
        <v>15</v>
      </c>
      <c r="G348" s="5" t="s">
        <v>210</v>
      </c>
    </row>
    <row r="349" spans="1:7" x14ac:dyDescent="0.3">
      <c r="A349" t="s">
        <v>57</v>
      </c>
      <c r="B349" s="2">
        <v>26</v>
      </c>
      <c r="C349" s="5" t="s">
        <v>58</v>
      </c>
      <c r="D349" s="5" t="s">
        <v>58</v>
      </c>
      <c r="E349" s="2">
        <v>1925</v>
      </c>
      <c r="F349" s="2" t="s">
        <v>209</v>
      </c>
      <c r="G349" s="5" t="s">
        <v>210</v>
      </c>
    </row>
    <row r="350" spans="1:7" x14ac:dyDescent="0.3">
      <c r="A350" t="s">
        <v>57</v>
      </c>
      <c r="B350" s="2">
        <v>26</v>
      </c>
      <c r="C350" s="5" t="s">
        <v>58</v>
      </c>
      <c r="D350" s="5" t="s">
        <v>58</v>
      </c>
      <c r="E350" s="2">
        <v>1934</v>
      </c>
      <c r="F350" s="2" t="s">
        <v>89</v>
      </c>
      <c r="G350" s="5" t="s">
        <v>210</v>
      </c>
    </row>
    <row r="351" spans="1:7" x14ac:dyDescent="0.3">
      <c r="A351" t="s">
        <v>57</v>
      </c>
      <c r="B351" s="2">
        <v>26</v>
      </c>
      <c r="C351" s="5" t="s">
        <v>58</v>
      </c>
      <c r="D351" s="5" t="s">
        <v>58</v>
      </c>
      <c r="E351" s="2">
        <v>1935</v>
      </c>
      <c r="F351" s="2" t="s">
        <v>15</v>
      </c>
      <c r="G351" s="5" t="s">
        <v>210</v>
      </c>
    </row>
    <row r="352" spans="1:7" x14ac:dyDescent="0.3">
      <c r="A352" t="s">
        <v>57</v>
      </c>
      <c r="B352" s="2">
        <v>26</v>
      </c>
      <c r="C352" s="5" t="s">
        <v>58</v>
      </c>
      <c r="D352" s="5" t="s">
        <v>211</v>
      </c>
      <c r="E352" s="2">
        <v>1971</v>
      </c>
      <c r="F352" s="2" t="s">
        <v>209</v>
      </c>
      <c r="G352" s="5" t="s">
        <v>212</v>
      </c>
    </row>
    <row r="353" spans="1:7" x14ac:dyDescent="0.3">
      <c r="A353" t="s">
        <v>57</v>
      </c>
      <c r="B353" s="2">
        <v>26</v>
      </c>
      <c r="C353" s="5" t="s">
        <v>58</v>
      </c>
      <c r="D353" s="5" t="s">
        <v>211</v>
      </c>
      <c r="E353" s="2">
        <v>1971</v>
      </c>
      <c r="F353" s="2" t="s">
        <v>89</v>
      </c>
      <c r="G353" s="5" t="s">
        <v>212</v>
      </c>
    </row>
    <row r="354" spans="1:7" x14ac:dyDescent="0.3">
      <c r="A354" t="s">
        <v>57</v>
      </c>
      <c r="B354" s="2">
        <v>26</v>
      </c>
      <c r="C354" s="5" t="s">
        <v>58</v>
      </c>
      <c r="D354" s="5" t="s">
        <v>211</v>
      </c>
      <c r="E354" s="2">
        <v>1971</v>
      </c>
      <c r="F354" s="2" t="s">
        <v>15</v>
      </c>
      <c r="G354" s="5" t="s">
        <v>212</v>
      </c>
    </row>
    <row r="355" spans="1:7" x14ac:dyDescent="0.3">
      <c r="A355" t="s">
        <v>56</v>
      </c>
      <c r="B355" s="2">
        <v>27</v>
      </c>
      <c r="C355" t="s">
        <v>214</v>
      </c>
      <c r="D355" s="5" t="s">
        <v>211</v>
      </c>
      <c r="E355" s="2">
        <v>1972</v>
      </c>
      <c r="F355" s="2" t="s">
        <v>209</v>
      </c>
    </row>
    <row r="356" spans="1:7" x14ac:dyDescent="0.3">
      <c r="A356" t="s">
        <v>56</v>
      </c>
      <c r="B356" s="2">
        <v>27</v>
      </c>
      <c r="C356" t="s">
        <v>214</v>
      </c>
      <c r="D356" s="5" t="s">
        <v>211</v>
      </c>
      <c r="E356" s="2">
        <v>1972</v>
      </c>
      <c r="F356" s="2" t="s">
        <v>89</v>
      </c>
    </row>
    <row r="357" spans="1:7" x14ac:dyDescent="0.3">
      <c r="A357" t="s">
        <v>56</v>
      </c>
      <c r="B357" s="2">
        <v>27</v>
      </c>
      <c r="C357" t="s">
        <v>214</v>
      </c>
      <c r="D357" s="5" t="s">
        <v>211</v>
      </c>
      <c r="E357" s="2">
        <v>1974</v>
      </c>
      <c r="F357" s="2" t="s">
        <v>89</v>
      </c>
    </row>
    <row r="358" spans="1:7" x14ac:dyDescent="0.3">
      <c r="A358" t="s">
        <v>56</v>
      </c>
      <c r="B358" s="2">
        <v>29</v>
      </c>
      <c r="C358" s="5" t="s">
        <v>215</v>
      </c>
      <c r="D358" s="5" t="s">
        <v>216</v>
      </c>
      <c r="E358" s="2">
        <v>1918</v>
      </c>
      <c r="F358" s="2" t="s">
        <v>209</v>
      </c>
    </row>
    <row r="359" spans="1:7" x14ac:dyDescent="0.3">
      <c r="A359" t="s">
        <v>42</v>
      </c>
      <c r="B359" s="2">
        <v>35</v>
      </c>
      <c r="C359" s="5" t="s">
        <v>70</v>
      </c>
      <c r="D359" s="5" t="s">
        <v>232</v>
      </c>
      <c r="E359" s="2">
        <v>1864</v>
      </c>
      <c r="F359" s="2" t="s">
        <v>209</v>
      </c>
      <c r="G359" s="5" t="s">
        <v>233</v>
      </c>
    </row>
    <row r="360" spans="1:7" x14ac:dyDescent="0.3">
      <c r="A360" t="s">
        <v>42</v>
      </c>
      <c r="B360" s="16">
        <v>35</v>
      </c>
      <c r="C360" s="5" t="s">
        <v>70</v>
      </c>
      <c r="D360" s="5" t="s">
        <v>232</v>
      </c>
      <c r="E360" s="16">
        <v>1867</v>
      </c>
      <c r="F360" s="16" t="s">
        <v>209</v>
      </c>
    </row>
    <row r="361" spans="1:7" x14ac:dyDescent="0.3">
      <c r="A361" t="s">
        <v>42</v>
      </c>
      <c r="B361" s="16">
        <v>35</v>
      </c>
      <c r="C361" s="5" t="s">
        <v>70</v>
      </c>
      <c r="D361" s="5" t="s">
        <v>234</v>
      </c>
      <c r="E361" s="16">
        <v>1866</v>
      </c>
      <c r="F361" s="16" t="s">
        <v>209</v>
      </c>
    </row>
    <row r="362" spans="1:7" x14ac:dyDescent="0.3">
      <c r="A362" t="s">
        <v>42</v>
      </c>
      <c r="B362" s="16">
        <v>35</v>
      </c>
      <c r="C362" s="5" t="s">
        <v>70</v>
      </c>
      <c r="D362" s="5" t="s">
        <v>234</v>
      </c>
      <c r="E362" s="16">
        <v>1868</v>
      </c>
      <c r="F362" s="16" t="s">
        <v>209</v>
      </c>
    </row>
    <row r="363" spans="1:7" x14ac:dyDescent="0.3">
      <c r="A363" t="s">
        <v>42</v>
      </c>
      <c r="B363" s="16">
        <v>35</v>
      </c>
      <c r="C363" s="5" t="s">
        <v>70</v>
      </c>
      <c r="D363" s="5" t="s">
        <v>235</v>
      </c>
      <c r="E363" s="16">
        <v>1859</v>
      </c>
      <c r="F363" s="16" t="s">
        <v>209</v>
      </c>
    </row>
    <row r="364" spans="1:7" x14ac:dyDescent="0.3">
      <c r="A364" t="s">
        <v>42</v>
      </c>
      <c r="B364" s="16">
        <v>35</v>
      </c>
      <c r="C364" s="5" t="s">
        <v>70</v>
      </c>
      <c r="D364" s="5" t="s">
        <v>235</v>
      </c>
      <c r="E364" s="16">
        <v>1861</v>
      </c>
      <c r="F364" s="16" t="s">
        <v>209</v>
      </c>
    </row>
    <row r="365" spans="1:7" x14ac:dyDescent="0.3">
      <c r="A365" t="s">
        <v>42</v>
      </c>
      <c r="B365" s="16">
        <v>35</v>
      </c>
      <c r="C365" s="5" t="s">
        <v>70</v>
      </c>
      <c r="D365" s="5" t="s">
        <v>236</v>
      </c>
      <c r="E365" s="16">
        <v>1873</v>
      </c>
      <c r="F365" s="16" t="s">
        <v>209</v>
      </c>
    </row>
    <row r="366" spans="1:7" x14ac:dyDescent="0.3">
      <c r="A366" t="s">
        <v>42</v>
      </c>
      <c r="B366" s="16">
        <v>35</v>
      </c>
      <c r="C366" s="5" t="s">
        <v>70</v>
      </c>
      <c r="D366" s="5" t="s">
        <v>236</v>
      </c>
      <c r="E366" s="16">
        <v>1883</v>
      </c>
      <c r="F366" s="16" t="s">
        <v>209</v>
      </c>
    </row>
    <row r="367" spans="1:7" x14ac:dyDescent="0.3">
      <c r="A367" t="s">
        <v>47</v>
      </c>
      <c r="B367" s="2">
        <v>37</v>
      </c>
      <c r="C367" s="5" t="s">
        <v>48</v>
      </c>
      <c r="D367" s="5" t="s">
        <v>226</v>
      </c>
      <c r="E367" s="2">
        <v>1812</v>
      </c>
      <c r="F367" s="2" t="s">
        <v>209</v>
      </c>
      <c r="G367" s="5" t="s">
        <v>224</v>
      </c>
    </row>
    <row r="368" spans="1:7" x14ac:dyDescent="0.3">
      <c r="A368" t="s">
        <v>29</v>
      </c>
      <c r="B368" s="2">
        <v>38</v>
      </c>
      <c r="C368" s="5" t="s">
        <v>30</v>
      </c>
      <c r="D368" s="5" t="s">
        <v>226</v>
      </c>
      <c r="E368" s="2">
        <v>1827</v>
      </c>
      <c r="F368" s="2" t="s">
        <v>209</v>
      </c>
    </row>
    <row r="369" spans="1:7" x14ac:dyDescent="0.3">
      <c r="A369" t="s">
        <v>29</v>
      </c>
      <c r="B369" s="2">
        <v>38</v>
      </c>
      <c r="C369" s="5" t="s">
        <v>40</v>
      </c>
      <c r="D369" s="5" t="s">
        <v>226</v>
      </c>
      <c r="E369" s="2">
        <v>1843</v>
      </c>
      <c r="F369" s="2" t="s">
        <v>209</v>
      </c>
      <c r="G369" s="5" t="s">
        <v>225</v>
      </c>
    </row>
    <row r="370" spans="1:7" x14ac:dyDescent="0.3">
      <c r="A370" t="s">
        <v>29</v>
      </c>
      <c r="B370" s="2">
        <v>38</v>
      </c>
      <c r="C370" s="5" t="s">
        <v>40</v>
      </c>
      <c r="D370" s="5" t="s">
        <v>226</v>
      </c>
      <c r="E370" s="2">
        <v>1852</v>
      </c>
      <c r="F370" s="2" t="s">
        <v>209</v>
      </c>
    </row>
    <row r="371" spans="1:7" x14ac:dyDescent="0.3">
      <c r="A371" t="s">
        <v>29</v>
      </c>
      <c r="B371" s="2">
        <v>38</v>
      </c>
      <c r="C371" s="5" t="s">
        <v>40</v>
      </c>
      <c r="D371" s="5" t="s">
        <v>226</v>
      </c>
      <c r="E371" s="2">
        <v>1853</v>
      </c>
      <c r="F371" s="2" t="s">
        <v>209</v>
      </c>
    </row>
    <row r="372" spans="1:7" x14ac:dyDescent="0.3">
      <c r="A372" t="s">
        <v>53</v>
      </c>
      <c r="B372" s="2">
        <v>40</v>
      </c>
      <c r="C372" s="5" t="s">
        <v>340</v>
      </c>
      <c r="D372" s="5" t="s">
        <v>341</v>
      </c>
      <c r="E372" s="2">
        <v>1857</v>
      </c>
      <c r="F372" s="34" t="s">
        <v>203</v>
      </c>
    </row>
    <row r="373" spans="1:7" x14ac:dyDescent="0.3">
      <c r="A373" t="s">
        <v>44</v>
      </c>
      <c r="B373" s="2">
        <v>41</v>
      </c>
      <c r="C373" s="5" t="s">
        <v>43</v>
      </c>
      <c r="D373" s="5" t="s">
        <v>244</v>
      </c>
      <c r="E373" s="2">
        <v>1850</v>
      </c>
      <c r="F373" s="2" t="s">
        <v>203</v>
      </c>
    </row>
    <row r="374" spans="1:7" x14ac:dyDescent="0.3">
      <c r="A374" t="s">
        <v>44</v>
      </c>
      <c r="B374" s="16">
        <v>41</v>
      </c>
      <c r="C374" s="5" t="s">
        <v>43</v>
      </c>
      <c r="D374" s="5" t="s">
        <v>244</v>
      </c>
      <c r="E374" s="16">
        <v>1852</v>
      </c>
      <c r="F374" s="16" t="s">
        <v>209</v>
      </c>
    </row>
    <row r="375" spans="1:7" x14ac:dyDescent="0.3">
      <c r="A375" t="s">
        <v>44</v>
      </c>
      <c r="B375" s="16">
        <v>41</v>
      </c>
      <c r="C375" s="5" t="s">
        <v>43</v>
      </c>
      <c r="D375" s="5" t="s">
        <v>244</v>
      </c>
      <c r="E375" s="16">
        <v>1853</v>
      </c>
      <c r="F375" s="16" t="s">
        <v>209</v>
      </c>
    </row>
    <row r="376" spans="1:7" x14ac:dyDescent="0.3">
      <c r="A376" t="s">
        <v>64</v>
      </c>
      <c r="B376" s="2">
        <v>42</v>
      </c>
      <c r="C376" s="5" t="s">
        <v>65</v>
      </c>
      <c r="D376" s="5" t="s">
        <v>244</v>
      </c>
      <c r="E376" s="2">
        <v>1855</v>
      </c>
      <c r="F376" s="2" t="s">
        <v>209</v>
      </c>
    </row>
    <row r="377" spans="1:7" x14ac:dyDescent="0.3">
      <c r="A377" t="s">
        <v>64</v>
      </c>
      <c r="B377" s="16">
        <v>42</v>
      </c>
      <c r="C377" s="5" t="s">
        <v>65</v>
      </c>
      <c r="D377" s="5" t="s">
        <v>244</v>
      </c>
      <c r="E377" s="16">
        <v>1872</v>
      </c>
      <c r="F377" s="16" t="s">
        <v>209</v>
      </c>
    </row>
    <row r="378" spans="1:7" x14ac:dyDescent="0.3">
      <c r="A378" t="s">
        <v>64</v>
      </c>
      <c r="B378" s="16">
        <v>42</v>
      </c>
      <c r="C378" s="5" t="s">
        <v>65</v>
      </c>
      <c r="D378" s="5" t="s">
        <v>244</v>
      </c>
      <c r="E378" s="16">
        <v>1873</v>
      </c>
      <c r="F378" s="16" t="s">
        <v>209</v>
      </c>
    </row>
    <row r="379" spans="1:7" x14ac:dyDescent="0.3">
      <c r="A379" t="s">
        <v>64</v>
      </c>
      <c r="B379" s="16">
        <v>42</v>
      </c>
      <c r="C379" s="5" t="s">
        <v>65</v>
      </c>
      <c r="D379" s="5" t="s">
        <v>244</v>
      </c>
      <c r="E379" s="16">
        <v>1887</v>
      </c>
      <c r="F379" s="16" t="s">
        <v>209</v>
      </c>
    </row>
    <row r="380" spans="1:7" x14ac:dyDescent="0.3">
      <c r="A380" t="s">
        <v>73</v>
      </c>
      <c r="B380" s="2">
        <v>44</v>
      </c>
      <c r="C380" s="5" t="s">
        <v>74</v>
      </c>
      <c r="D380" s="5" t="s">
        <v>249</v>
      </c>
      <c r="E380" s="2">
        <v>1876</v>
      </c>
      <c r="F380" s="2" t="s">
        <v>209</v>
      </c>
    </row>
    <row r="381" spans="1:7" x14ac:dyDescent="0.3">
      <c r="A381" t="s">
        <v>256</v>
      </c>
      <c r="B381" s="16">
        <v>47</v>
      </c>
      <c r="C381" s="5" t="s">
        <v>257</v>
      </c>
      <c r="D381" s="5" t="s">
        <v>258</v>
      </c>
      <c r="E381" s="16">
        <v>1871</v>
      </c>
      <c r="F381" s="16" t="s">
        <v>15</v>
      </c>
    </row>
    <row r="382" spans="1:7" x14ac:dyDescent="0.3">
      <c r="A382" t="s">
        <v>75</v>
      </c>
      <c r="B382" s="2" t="s">
        <v>76</v>
      </c>
      <c r="C382" s="5" t="s">
        <v>77</v>
      </c>
      <c r="D382" s="5" t="s">
        <v>259</v>
      </c>
      <c r="E382" s="2">
        <v>1964</v>
      </c>
      <c r="F382" s="2" t="s">
        <v>209</v>
      </c>
    </row>
    <row r="383" spans="1:7" x14ac:dyDescent="0.3">
      <c r="A383" t="s">
        <v>75</v>
      </c>
      <c r="B383" s="16" t="s">
        <v>76</v>
      </c>
      <c r="C383" s="5" t="s">
        <v>77</v>
      </c>
      <c r="D383" s="5" t="s">
        <v>259</v>
      </c>
      <c r="E383" s="16">
        <v>1964</v>
      </c>
      <c r="F383" s="16" t="s">
        <v>89</v>
      </c>
    </row>
    <row r="384" spans="1:7" x14ac:dyDescent="0.3">
      <c r="A384" t="s">
        <v>75</v>
      </c>
      <c r="B384" s="16" t="s">
        <v>76</v>
      </c>
      <c r="C384" s="5" t="s">
        <v>77</v>
      </c>
      <c r="D384" s="5" t="s">
        <v>259</v>
      </c>
      <c r="E384" s="16">
        <v>1965</v>
      </c>
      <c r="F384" s="16" t="s">
        <v>209</v>
      </c>
    </row>
    <row r="385" spans="1:6" x14ac:dyDescent="0.3">
      <c r="A385" t="s">
        <v>75</v>
      </c>
      <c r="B385" s="16" t="s">
        <v>76</v>
      </c>
      <c r="C385" s="5" t="s">
        <v>77</v>
      </c>
      <c r="D385" s="5" t="s">
        <v>259</v>
      </c>
      <c r="E385" s="16">
        <v>1966</v>
      </c>
      <c r="F385" s="16" t="s">
        <v>209</v>
      </c>
    </row>
    <row r="386" spans="1:6" x14ac:dyDescent="0.3">
      <c r="A386" t="s">
        <v>75</v>
      </c>
      <c r="B386" s="16" t="s">
        <v>76</v>
      </c>
      <c r="C386" s="5" t="s">
        <v>77</v>
      </c>
      <c r="D386" s="5" t="s">
        <v>259</v>
      </c>
      <c r="E386" s="16">
        <v>1967</v>
      </c>
      <c r="F386" s="16" t="s">
        <v>209</v>
      </c>
    </row>
    <row r="387" spans="1:6" x14ac:dyDescent="0.3">
      <c r="A387" t="s">
        <v>75</v>
      </c>
      <c r="B387" s="16" t="s">
        <v>76</v>
      </c>
      <c r="C387" s="5" t="s">
        <v>77</v>
      </c>
      <c r="D387" s="5" t="s">
        <v>259</v>
      </c>
      <c r="E387" s="16">
        <v>1968</v>
      </c>
      <c r="F387" s="16" t="s">
        <v>89</v>
      </c>
    </row>
    <row r="388" spans="1:6" x14ac:dyDescent="0.3">
      <c r="A388" t="s">
        <v>75</v>
      </c>
      <c r="B388" s="16" t="s">
        <v>76</v>
      </c>
      <c r="C388" s="5" t="s">
        <v>77</v>
      </c>
      <c r="D388" s="5" t="s">
        <v>259</v>
      </c>
      <c r="E388" s="16">
        <v>1969</v>
      </c>
      <c r="F388" s="16" t="s">
        <v>89</v>
      </c>
    </row>
    <row r="389" spans="1:6" x14ac:dyDescent="0.3">
      <c r="A389" t="s">
        <v>75</v>
      </c>
      <c r="B389" s="16" t="s">
        <v>76</v>
      </c>
      <c r="C389" s="5" t="s">
        <v>77</v>
      </c>
      <c r="D389" s="5" t="s">
        <v>259</v>
      </c>
      <c r="E389" s="16">
        <v>1971</v>
      </c>
      <c r="F389" s="16" t="s">
        <v>209</v>
      </c>
    </row>
    <row r="390" spans="1:6" x14ac:dyDescent="0.3">
      <c r="A390" t="s">
        <v>75</v>
      </c>
      <c r="B390" s="16" t="s">
        <v>76</v>
      </c>
      <c r="C390" s="5" t="s">
        <v>77</v>
      </c>
      <c r="D390" s="5" t="s">
        <v>259</v>
      </c>
      <c r="E390" s="16">
        <v>1971</v>
      </c>
      <c r="F390" s="16" t="s">
        <v>89</v>
      </c>
    </row>
    <row r="391" spans="1:6" x14ac:dyDescent="0.3">
      <c r="A391" t="s">
        <v>75</v>
      </c>
      <c r="B391" s="16" t="s">
        <v>76</v>
      </c>
      <c r="C391" s="5" t="s">
        <v>77</v>
      </c>
      <c r="D391" s="5" t="s">
        <v>259</v>
      </c>
      <c r="E391" s="16">
        <v>1972</v>
      </c>
      <c r="F391" s="16" t="s">
        <v>209</v>
      </c>
    </row>
    <row r="392" spans="1:6" x14ac:dyDescent="0.3">
      <c r="A392" t="s">
        <v>75</v>
      </c>
      <c r="B392" s="16" t="s">
        <v>76</v>
      </c>
      <c r="C392" s="5" t="s">
        <v>77</v>
      </c>
      <c r="D392" s="5" t="s">
        <v>259</v>
      </c>
      <c r="E392" s="16">
        <v>1972</v>
      </c>
      <c r="F392" s="16" t="s">
        <v>89</v>
      </c>
    </row>
    <row r="393" spans="1:6" x14ac:dyDescent="0.3">
      <c r="A393" t="s">
        <v>75</v>
      </c>
      <c r="B393" s="16" t="s">
        <v>76</v>
      </c>
      <c r="C393" s="5" t="s">
        <v>77</v>
      </c>
      <c r="D393" s="5" t="s">
        <v>259</v>
      </c>
      <c r="E393" s="16">
        <v>1973</v>
      </c>
      <c r="F393" s="16" t="s">
        <v>89</v>
      </c>
    </row>
    <row r="394" spans="1:6" x14ac:dyDescent="0.3">
      <c r="A394" t="s">
        <v>75</v>
      </c>
      <c r="B394" s="16" t="s">
        <v>76</v>
      </c>
      <c r="C394" s="5" t="s">
        <v>77</v>
      </c>
      <c r="D394" s="5" t="s">
        <v>259</v>
      </c>
      <c r="E394" s="16">
        <v>1974</v>
      </c>
      <c r="F394" s="16" t="s">
        <v>89</v>
      </c>
    </row>
    <row r="395" spans="1:6" x14ac:dyDescent="0.3">
      <c r="A395" t="s">
        <v>75</v>
      </c>
      <c r="B395" s="16" t="s">
        <v>76</v>
      </c>
      <c r="C395" s="5" t="s">
        <v>77</v>
      </c>
      <c r="D395" s="5" t="s">
        <v>259</v>
      </c>
      <c r="E395" s="16" t="s">
        <v>24</v>
      </c>
      <c r="F395" s="16" t="s">
        <v>209</v>
      </c>
    </row>
    <row r="396" spans="1:6" x14ac:dyDescent="0.3">
      <c r="A396" t="s">
        <v>75</v>
      </c>
      <c r="B396" s="16" t="s">
        <v>76</v>
      </c>
      <c r="C396" s="5" t="s">
        <v>77</v>
      </c>
      <c r="D396" s="5" t="s">
        <v>259</v>
      </c>
      <c r="E396" s="16" t="s">
        <v>24</v>
      </c>
      <c r="F396" s="16" t="s">
        <v>89</v>
      </c>
    </row>
    <row r="397" spans="1:6" x14ac:dyDescent="0.3">
      <c r="A397" t="s">
        <v>75</v>
      </c>
      <c r="B397" s="16" t="s">
        <v>76</v>
      </c>
      <c r="C397" s="5" t="s">
        <v>77</v>
      </c>
      <c r="D397" s="5" t="s">
        <v>259</v>
      </c>
      <c r="E397" s="16">
        <v>1983</v>
      </c>
      <c r="F397" s="16" t="s">
        <v>89</v>
      </c>
    </row>
    <row r="398" spans="1:6" x14ac:dyDescent="0.3">
      <c r="A398" t="s">
        <v>75</v>
      </c>
      <c r="B398" s="16" t="s">
        <v>76</v>
      </c>
      <c r="C398" s="5" t="s">
        <v>77</v>
      </c>
      <c r="D398" s="5" t="s">
        <v>259</v>
      </c>
      <c r="E398" s="16">
        <v>1991</v>
      </c>
      <c r="F398" s="16" t="s">
        <v>89</v>
      </c>
    </row>
    <row r="399" spans="1:6" x14ac:dyDescent="0.3">
      <c r="B399" s="16"/>
      <c r="E399" s="16"/>
      <c r="F399" s="16"/>
    </row>
    <row r="400" spans="1:6" x14ac:dyDescent="0.3">
      <c r="B400" s="34"/>
      <c r="E400" s="34"/>
      <c r="F400" s="34"/>
    </row>
    <row r="401" spans="1:7" x14ac:dyDescent="0.3">
      <c r="A401" t="s">
        <v>342</v>
      </c>
      <c r="B401" s="34"/>
      <c r="C401" s="5" t="s">
        <v>275</v>
      </c>
      <c r="D401" s="5" t="s">
        <v>275</v>
      </c>
      <c r="E401" s="34"/>
      <c r="F401" s="34"/>
      <c r="G401" s="5" t="s">
        <v>343</v>
      </c>
    </row>
    <row r="402" spans="1:7" x14ac:dyDescent="0.3">
      <c r="A402" t="s">
        <v>344</v>
      </c>
      <c r="B402" s="34"/>
      <c r="C402" s="5" t="s">
        <v>345</v>
      </c>
      <c r="D402" s="5" t="s">
        <v>345</v>
      </c>
      <c r="E402" s="34"/>
      <c r="F402" s="34"/>
      <c r="G402" s="5" t="s">
        <v>343</v>
      </c>
    </row>
  </sheetData>
  <mergeCells count="8">
    <mergeCell ref="E333:G333"/>
    <mergeCell ref="E172:F172"/>
    <mergeCell ref="E173:F173"/>
    <mergeCell ref="E91:G91"/>
    <mergeCell ref="E254:G254"/>
    <mergeCell ref="E280:G280"/>
    <mergeCell ref="E281:G281"/>
    <mergeCell ref="E332:G332"/>
  </mergeCells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showGridLines="0" zoomScaleNormal="100" workbookViewId="0">
      <pane ySplit="3" topLeftCell="A4" activePane="bottomLeft" state="frozen"/>
      <selection pane="bottomLeft" activeCell="C9" sqref="C9"/>
    </sheetView>
  </sheetViews>
  <sheetFormatPr defaultRowHeight="14.4" x14ac:dyDescent="0.3"/>
  <cols>
    <col min="1" max="1" width="16.5546875" style="5" bestFit="1" customWidth="1"/>
    <col min="2" max="2" width="8.88671875" style="36"/>
  </cols>
  <sheetData>
    <row r="1" spans="1:3" x14ac:dyDescent="0.3">
      <c r="A1" s="43" t="s">
        <v>373</v>
      </c>
    </row>
    <row r="2" spans="1:3" x14ac:dyDescent="0.3">
      <c r="B2" s="24"/>
      <c r="C2" s="7"/>
    </row>
    <row r="3" spans="1:3" ht="28.8" x14ac:dyDescent="0.3">
      <c r="A3" s="14" t="s">
        <v>104</v>
      </c>
      <c r="B3" s="45" t="s">
        <v>374</v>
      </c>
      <c r="C3" s="44" t="s">
        <v>375</v>
      </c>
    </row>
    <row r="4" spans="1:3" x14ac:dyDescent="0.3">
      <c r="A4" s="5" t="s">
        <v>171</v>
      </c>
      <c r="B4" s="24">
        <v>1</v>
      </c>
      <c r="C4" s="46">
        <f>B4*50</f>
        <v>50</v>
      </c>
    </row>
    <row r="5" spans="1:3" x14ac:dyDescent="0.3">
      <c r="A5" s="5" t="s">
        <v>153</v>
      </c>
      <c r="B5" s="36">
        <v>1</v>
      </c>
      <c r="C5" s="46">
        <f>B5*50</f>
        <v>50</v>
      </c>
    </row>
    <row r="6" spans="1:3" x14ac:dyDescent="0.3">
      <c r="A6" s="5">
        <v>1943</v>
      </c>
      <c r="B6" s="36">
        <v>2</v>
      </c>
      <c r="C6" s="18">
        <v>74</v>
      </c>
    </row>
    <row r="7" spans="1:3" x14ac:dyDescent="0.3">
      <c r="A7" s="5" t="s">
        <v>150</v>
      </c>
      <c r="B7" s="36">
        <v>6</v>
      </c>
      <c r="C7" s="46">
        <f>B7*50</f>
        <v>300</v>
      </c>
    </row>
    <row r="8" spans="1:3" x14ac:dyDescent="0.3">
      <c r="A8" s="5" t="s">
        <v>376</v>
      </c>
      <c r="B8" s="36">
        <v>9</v>
      </c>
      <c r="C8" s="46">
        <f>B8*50</f>
        <v>450</v>
      </c>
    </row>
    <row r="9" spans="1:3" x14ac:dyDescent="0.3">
      <c r="A9" s="5" t="s">
        <v>377</v>
      </c>
      <c r="B9" s="36">
        <v>7</v>
      </c>
      <c r="C9" s="46">
        <f t="shared" ref="C9:C12" si="0">B9*50</f>
        <v>350</v>
      </c>
    </row>
    <row r="10" spans="1:3" x14ac:dyDescent="0.3">
      <c r="A10" s="5" t="s">
        <v>154</v>
      </c>
      <c r="B10" s="36">
        <v>15</v>
      </c>
      <c r="C10" s="46">
        <f t="shared" si="0"/>
        <v>750</v>
      </c>
    </row>
    <row r="11" spans="1:3" x14ac:dyDescent="0.3">
      <c r="A11" s="5" t="s">
        <v>155</v>
      </c>
      <c r="B11" s="36">
        <v>1</v>
      </c>
      <c r="C11" s="46">
        <v>52</v>
      </c>
    </row>
    <row r="12" spans="1:3" x14ac:dyDescent="0.3">
      <c r="A12" s="5" t="s">
        <v>378</v>
      </c>
      <c r="B12" s="36">
        <v>1</v>
      </c>
      <c r="C12" s="46">
        <f t="shared" si="0"/>
        <v>50</v>
      </c>
    </row>
    <row r="13" spans="1:3" x14ac:dyDescent="0.3">
      <c r="C13" s="29">
        <f>SUM(C4:C12)</f>
        <v>2126</v>
      </c>
    </row>
    <row r="14" spans="1:3" x14ac:dyDescent="0.3">
      <c r="C14" s="46"/>
    </row>
    <row r="15" spans="1:3" x14ac:dyDescent="0.3">
      <c r="C15" s="46"/>
    </row>
    <row r="16" spans="1:3" x14ac:dyDescent="0.3">
      <c r="C16" s="46"/>
    </row>
    <row r="17" spans="3:3" x14ac:dyDescent="0.3">
      <c r="C17" s="46"/>
    </row>
    <row r="18" spans="3:3" x14ac:dyDescent="0.3">
      <c r="C18" s="46"/>
    </row>
    <row r="19" spans="3:3" x14ac:dyDescent="0.3">
      <c r="C19" s="46"/>
    </row>
    <row r="20" spans="3:3" x14ac:dyDescent="0.3">
      <c r="C20" s="46"/>
    </row>
    <row r="21" spans="3:3" x14ac:dyDescent="0.3">
      <c r="C21" s="46"/>
    </row>
    <row r="22" spans="3:3" x14ac:dyDescent="0.3">
      <c r="C22" s="46"/>
    </row>
    <row r="23" spans="3:3" x14ac:dyDescent="0.3">
      <c r="C23" s="46"/>
    </row>
    <row r="24" spans="3:3" x14ac:dyDescent="0.3">
      <c r="C24" s="46"/>
    </row>
    <row r="25" spans="3:3" x14ac:dyDescent="0.3">
      <c r="C25" s="46"/>
    </row>
    <row r="26" spans="3:3" x14ac:dyDescent="0.3">
      <c r="C26" s="46"/>
    </row>
    <row r="27" spans="3:3" x14ac:dyDescent="0.3">
      <c r="C27" s="46"/>
    </row>
    <row r="28" spans="3:3" x14ac:dyDescent="0.3">
      <c r="C28" s="46"/>
    </row>
    <row r="29" spans="3:3" x14ac:dyDescent="0.3">
      <c r="C29" s="46"/>
    </row>
    <row r="30" spans="3:3" x14ac:dyDescent="0.3">
      <c r="C30" s="46"/>
    </row>
    <row r="31" spans="3:3" x14ac:dyDescent="0.3">
      <c r="C31" s="46"/>
    </row>
    <row r="32" spans="3:3" x14ac:dyDescent="0.3">
      <c r="C32" s="46"/>
    </row>
    <row r="33" spans="1:3" x14ac:dyDescent="0.3">
      <c r="C33" s="46"/>
    </row>
    <row r="34" spans="1:3" x14ac:dyDescent="0.3">
      <c r="C34" s="46"/>
    </row>
    <row r="35" spans="1:3" x14ac:dyDescent="0.3">
      <c r="C35" s="18"/>
    </row>
    <row r="36" spans="1:3" x14ac:dyDescent="0.3">
      <c r="C36" s="18"/>
    </row>
    <row r="37" spans="1:3" x14ac:dyDescent="0.3">
      <c r="C37" s="18"/>
    </row>
    <row r="38" spans="1:3" x14ac:dyDescent="0.3">
      <c r="C38" s="18"/>
    </row>
    <row r="39" spans="1:3" x14ac:dyDescent="0.3">
      <c r="A39" s="5" t="s">
        <v>188</v>
      </c>
      <c r="C39" s="18"/>
    </row>
    <row r="40" spans="1:3" x14ac:dyDescent="0.3">
      <c r="C40" s="18"/>
    </row>
    <row r="41" spans="1:3" x14ac:dyDescent="0.3">
      <c r="C41" s="18"/>
    </row>
    <row r="42" spans="1:3" x14ac:dyDescent="0.3">
      <c r="C42" s="18"/>
    </row>
    <row r="43" spans="1:3" x14ac:dyDescent="0.3">
      <c r="C43" s="18"/>
    </row>
    <row r="44" spans="1:3" x14ac:dyDescent="0.3">
      <c r="C44" s="18"/>
    </row>
    <row r="45" spans="1:3" x14ac:dyDescent="0.3">
      <c r="C45" s="18"/>
    </row>
    <row r="46" spans="1:3" x14ac:dyDescent="0.3">
      <c r="C46" s="18"/>
    </row>
    <row r="47" spans="1:3" x14ac:dyDescent="0.3">
      <c r="C47" s="18"/>
    </row>
    <row r="48" spans="1:3" x14ac:dyDescent="0.3">
      <c r="C48" s="18"/>
    </row>
    <row r="49" spans="3:3" x14ac:dyDescent="0.3">
      <c r="C49" s="18"/>
    </row>
    <row r="50" spans="3:3" x14ac:dyDescent="0.3">
      <c r="C50" s="18"/>
    </row>
    <row r="51" spans="3:3" x14ac:dyDescent="0.3">
      <c r="C51" s="18"/>
    </row>
    <row r="52" spans="3:3" x14ac:dyDescent="0.3">
      <c r="C52" s="18"/>
    </row>
    <row r="53" spans="3:3" x14ac:dyDescent="0.3">
      <c r="C53" s="18"/>
    </row>
    <row r="54" spans="3:3" x14ac:dyDescent="0.3">
      <c r="C54" s="18"/>
    </row>
    <row r="55" spans="3:3" x14ac:dyDescent="0.3">
      <c r="C55" s="18"/>
    </row>
    <row r="56" spans="3:3" x14ac:dyDescent="0.3">
      <c r="C56" s="18"/>
    </row>
    <row r="57" spans="3:3" x14ac:dyDescent="0.3">
      <c r="C57" s="18"/>
    </row>
    <row r="58" spans="3:3" x14ac:dyDescent="0.3">
      <c r="C58" s="18"/>
    </row>
    <row r="59" spans="3:3" x14ac:dyDescent="0.3">
      <c r="C59" s="18"/>
    </row>
    <row r="60" spans="3:3" x14ac:dyDescent="0.3">
      <c r="C60" s="18"/>
    </row>
    <row r="61" spans="3:3" x14ac:dyDescent="0.3">
      <c r="C61" s="18"/>
    </row>
    <row r="62" spans="3:3" x14ac:dyDescent="0.3">
      <c r="C62" s="18"/>
    </row>
    <row r="63" spans="3:3" x14ac:dyDescent="0.3">
      <c r="C63" s="18"/>
    </row>
    <row r="64" spans="3:3" x14ac:dyDescent="0.3">
      <c r="C64" s="18"/>
    </row>
    <row r="65" spans="3:3" x14ac:dyDescent="0.3">
      <c r="C65" s="18"/>
    </row>
    <row r="66" spans="3:3" x14ac:dyDescent="0.3">
      <c r="C66" s="18"/>
    </row>
    <row r="67" spans="3:3" x14ac:dyDescent="0.3">
      <c r="C67" s="18"/>
    </row>
    <row r="68" spans="3:3" x14ac:dyDescent="0.3">
      <c r="C68" s="18"/>
    </row>
    <row r="69" spans="3:3" x14ac:dyDescent="0.3">
      <c r="C69" s="18"/>
    </row>
    <row r="70" spans="3:3" x14ac:dyDescent="0.3">
      <c r="C70" s="18"/>
    </row>
    <row r="71" spans="3:3" x14ac:dyDescent="0.3">
      <c r="C71" s="18"/>
    </row>
    <row r="72" spans="3:3" x14ac:dyDescent="0.3">
      <c r="C72" s="18"/>
    </row>
    <row r="73" spans="3:3" x14ac:dyDescent="0.3">
      <c r="C73" s="18"/>
    </row>
    <row r="74" spans="3:3" x14ac:dyDescent="0.3">
      <c r="C74" s="18"/>
    </row>
    <row r="75" spans="3:3" x14ac:dyDescent="0.3">
      <c r="C75" s="18"/>
    </row>
    <row r="76" spans="3:3" x14ac:dyDescent="0.3">
      <c r="C76" s="18"/>
    </row>
    <row r="77" spans="3:3" x14ac:dyDescent="0.3">
      <c r="C77" s="18"/>
    </row>
    <row r="78" spans="3:3" x14ac:dyDescent="0.3">
      <c r="C78" s="18"/>
    </row>
    <row r="79" spans="3:3" x14ac:dyDescent="0.3">
      <c r="C79" s="18"/>
    </row>
    <row r="80" spans="3:3" x14ac:dyDescent="0.3">
      <c r="C80" s="18"/>
    </row>
    <row r="81" spans="3:3" x14ac:dyDescent="0.3">
      <c r="C81" s="18"/>
    </row>
    <row r="82" spans="3:3" x14ac:dyDescent="0.3">
      <c r="C82" s="18"/>
    </row>
    <row r="83" spans="3:3" x14ac:dyDescent="0.3">
      <c r="C83" s="18"/>
    </row>
    <row r="84" spans="3:3" x14ac:dyDescent="0.3">
      <c r="C84" s="18"/>
    </row>
    <row r="85" spans="3:3" x14ac:dyDescent="0.3">
      <c r="C85" s="18"/>
    </row>
    <row r="86" spans="3:3" x14ac:dyDescent="0.3">
      <c r="C86" s="18"/>
    </row>
    <row r="87" spans="3:3" x14ac:dyDescent="0.3">
      <c r="C87" s="18"/>
    </row>
    <row r="88" spans="3:3" x14ac:dyDescent="0.3">
      <c r="C88" s="18"/>
    </row>
    <row r="89" spans="3:3" x14ac:dyDescent="0.3">
      <c r="C89" s="18"/>
    </row>
    <row r="90" spans="3:3" x14ac:dyDescent="0.3">
      <c r="C90" s="18"/>
    </row>
    <row r="91" spans="3:3" x14ac:dyDescent="0.3">
      <c r="C91" s="18"/>
    </row>
    <row r="92" spans="3:3" x14ac:dyDescent="0.3">
      <c r="C92" s="18"/>
    </row>
    <row r="93" spans="3:3" x14ac:dyDescent="0.3">
      <c r="C93" s="18"/>
    </row>
    <row r="94" spans="3:3" x14ac:dyDescent="0.3">
      <c r="C94" s="18"/>
    </row>
    <row r="95" spans="3:3" x14ac:dyDescent="0.3">
      <c r="C95" s="18"/>
    </row>
    <row r="96" spans="3:3" x14ac:dyDescent="0.3">
      <c r="C96" s="18"/>
    </row>
    <row r="97" spans="3:3" x14ac:dyDescent="0.3">
      <c r="C97" s="18"/>
    </row>
    <row r="98" spans="3:3" x14ac:dyDescent="0.3">
      <c r="C98" s="18"/>
    </row>
    <row r="99" spans="3:3" x14ac:dyDescent="0.3">
      <c r="C99" s="18"/>
    </row>
    <row r="100" spans="3:3" x14ac:dyDescent="0.3">
      <c r="C100" s="18"/>
    </row>
    <row r="101" spans="3:3" x14ac:dyDescent="0.3">
      <c r="C101" s="18"/>
    </row>
    <row r="102" spans="3:3" x14ac:dyDescent="0.3">
      <c r="C102" s="18"/>
    </row>
    <row r="103" spans="3:3" x14ac:dyDescent="0.3">
      <c r="C103" s="18"/>
    </row>
    <row r="104" spans="3:3" x14ac:dyDescent="0.3">
      <c r="C104" s="18"/>
    </row>
    <row r="105" spans="3:3" x14ac:dyDescent="0.3">
      <c r="C105" s="18"/>
    </row>
    <row r="106" spans="3:3" x14ac:dyDescent="0.3">
      <c r="C106" s="18"/>
    </row>
    <row r="107" spans="3:3" x14ac:dyDescent="0.3">
      <c r="C107" s="18"/>
    </row>
    <row r="108" spans="3:3" x14ac:dyDescent="0.3">
      <c r="C108" s="18"/>
    </row>
    <row r="109" spans="3:3" x14ac:dyDescent="0.3">
      <c r="C109" s="18"/>
    </row>
    <row r="110" spans="3:3" x14ac:dyDescent="0.3">
      <c r="C110" s="18"/>
    </row>
  </sheetData>
  <pageMargins left="0.2" right="0.2" top="0.5" bottom="0.5" header="0.3" footer="0.3"/>
  <pageSetup orientation="landscape" r:id="rId1"/>
  <headerFooter>
    <oddFooter>&amp;L&amp;F&amp;A&amp;D &amp;T</oddFooter>
  </headerFooter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9.109375" style="5"/>
    <col min="2" max="10" width="5.6640625" customWidth="1"/>
    <col min="11" max="12" width="5.6640625" style="35" customWidth="1"/>
    <col min="13" max="16" width="5.6640625" customWidth="1"/>
    <col min="17" max="17" width="6.77734375" customWidth="1"/>
  </cols>
  <sheetData>
    <row r="1" spans="1:18" x14ac:dyDescent="0.3">
      <c r="A1" s="5" t="s">
        <v>261</v>
      </c>
    </row>
    <row r="3" spans="1:18" x14ac:dyDescent="0.3">
      <c r="A3" s="14" t="s">
        <v>104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>
        <v>8</v>
      </c>
      <c r="J3" s="22">
        <v>9</v>
      </c>
      <c r="K3" s="38">
        <v>10</v>
      </c>
      <c r="L3" s="38">
        <v>11</v>
      </c>
      <c r="M3" s="22">
        <v>12</v>
      </c>
      <c r="N3" s="22">
        <v>13</v>
      </c>
      <c r="O3" s="22">
        <v>14</v>
      </c>
      <c r="P3" s="22">
        <v>15</v>
      </c>
      <c r="Q3" s="20" t="s">
        <v>206</v>
      </c>
      <c r="R3" s="13"/>
    </row>
    <row r="4" spans="1:18" x14ac:dyDescent="0.3">
      <c r="A4" s="5">
        <v>1906</v>
      </c>
      <c r="G4">
        <v>2</v>
      </c>
      <c r="K4" s="40"/>
      <c r="L4" s="40"/>
      <c r="Q4">
        <f t="shared" ref="Q4:Q41" si="0">SUM(B4:P4)</f>
        <v>2</v>
      </c>
      <c r="R4" s="7"/>
    </row>
    <row r="5" spans="1:18" x14ac:dyDescent="0.3">
      <c r="A5" s="5">
        <v>1907</v>
      </c>
      <c r="G5">
        <v>2</v>
      </c>
      <c r="K5" s="40"/>
      <c r="L5" s="40"/>
      <c r="Q5">
        <f t="shared" si="0"/>
        <v>2</v>
      </c>
      <c r="R5" s="7"/>
    </row>
    <row r="6" spans="1:18" x14ac:dyDescent="0.3">
      <c r="A6" s="5">
        <v>1908</v>
      </c>
      <c r="G6">
        <v>2</v>
      </c>
      <c r="K6" s="40"/>
      <c r="L6" s="40"/>
      <c r="Q6">
        <f t="shared" si="0"/>
        <v>2</v>
      </c>
    </row>
    <row r="7" spans="1:18" x14ac:dyDescent="0.3">
      <c r="A7" s="5">
        <v>1910</v>
      </c>
      <c r="G7">
        <v>3</v>
      </c>
      <c r="K7" s="40"/>
      <c r="L7" s="40"/>
      <c r="Q7">
        <f t="shared" si="0"/>
        <v>3</v>
      </c>
    </row>
    <row r="8" spans="1:18" x14ac:dyDescent="0.3">
      <c r="A8" s="5" t="s">
        <v>108</v>
      </c>
      <c r="B8">
        <v>2</v>
      </c>
      <c r="K8" s="40"/>
      <c r="L8" s="40"/>
      <c r="Q8">
        <f t="shared" si="0"/>
        <v>2</v>
      </c>
    </row>
    <row r="9" spans="1:18" x14ac:dyDescent="0.3">
      <c r="A9" s="5" t="s">
        <v>109</v>
      </c>
      <c r="B9">
        <v>1</v>
      </c>
      <c r="K9" s="40"/>
      <c r="L9" s="40"/>
      <c r="Q9">
        <f t="shared" si="0"/>
        <v>1</v>
      </c>
    </row>
    <row r="10" spans="1:18" x14ac:dyDescent="0.3">
      <c r="A10" s="5" t="s">
        <v>107</v>
      </c>
      <c r="G10">
        <v>1</v>
      </c>
      <c r="K10" s="40"/>
      <c r="L10" s="40"/>
      <c r="O10">
        <v>3</v>
      </c>
      <c r="Q10">
        <f t="shared" si="0"/>
        <v>4</v>
      </c>
    </row>
    <row r="11" spans="1:18" x14ac:dyDescent="0.3">
      <c r="A11" s="5" t="s">
        <v>110</v>
      </c>
      <c r="G11">
        <v>1</v>
      </c>
      <c r="K11" s="40"/>
      <c r="L11" s="40"/>
      <c r="Q11">
        <f t="shared" si="0"/>
        <v>1</v>
      </c>
    </row>
    <row r="12" spans="1:18" x14ac:dyDescent="0.3">
      <c r="A12" s="5" t="s">
        <v>111</v>
      </c>
      <c r="B12">
        <v>2</v>
      </c>
      <c r="K12" s="40"/>
      <c r="L12" s="40"/>
      <c r="Q12">
        <f t="shared" si="0"/>
        <v>2</v>
      </c>
    </row>
    <row r="13" spans="1:18" x14ac:dyDescent="0.3">
      <c r="A13" s="5" t="s">
        <v>112</v>
      </c>
      <c r="B13">
        <v>1</v>
      </c>
      <c r="K13" s="40"/>
      <c r="L13" s="40"/>
      <c r="Q13">
        <f t="shared" si="0"/>
        <v>1</v>
      </c>
    </row>
    <row r="14" spans="1:18" x14ac:dyDescent="0.3">
      <c r="A14" s="5" t="s">
        <v>113</v>
      </c>
      <c r="B14">
        <v>6</v>
      </c>
      <c r="G14">
        <v>1</v>
      </c>
      <c r="K14" s="40"/>
      <c r="L14" s="40"/>
      <c r="Q14">
        <f t="shared" si="0"/>
        <v>7</v>
      </c>
    </row>
    <row r="15" spans="1:18" x14ac:dyDescent="0.3">
      <c r="A15" s="5" t="s">
        <v>114</v>
      </c>
      <c r="B15">
        <v>1</v>
      </c>
      <c r="K15" s="40"/>
      <c r="L15" s="40"/>
      <c r="Q15">
        <f t="shared" si="0"/>
        <v>1</v>
      </c>
    </row>
    <row r="16" spans="1:18" x14ac:dyDescent="0.3">
      <c r="A16" s="5" t="s">
        <v>105</v>
      </c>
      <c r="G16">
        <v>1</v>
      </c>
      <c r="K16" s="40"/>
      <c r="L16" s="40"/>
      <c r="Q16">
        <f t="shared" si="0"/>
        <v>1</v>
      </c>
    </row>
    <row r="17" spans="1:17" x14ac:dyDescent="0.3">
      <c r="A17" s="5" t="s">
        <v>116</v>
      </c>
      <c r="B17">
        <v>4</v>
      </c>
      <c r="K17" s="40"/>
      <c r="L17" s="40"/>
      <c r="Q17">
        <f t="shared" si="0"/>
        <v>4</v>
      </c>
    </row>
    <row r="18" spans="1:17" x14ac:dyDescent="0.3">
      <c r="A18" s="5" t="s">
        <v>106</v>
      </c>
      <c r="G18">
        <v>1</v>
      </c>
      <c r="K18" s="40"/>
      <c r="L18" s="40"/>
      <c r="Q18">
        <f t="shared" si="0"/>
        <v>1</v>
      </c>
    </row>
    <row r="19" spans="1:17" x14ac:dyDescent="0.3">
      <c r="A19" s="5" t="s">
        <v>115</v>
      </c>
      <c r="B19">
        <v>8</v>
      </c>
      <c r="K19" s="40"/>
      <c r="L19" s="40"/>
      <c r="Q19">
        <f t="shared" si="0"/>
        <v>8</v>
      </c>
    </row>
    <row r="20" spans="1:17" x14ac:dyDescent="0.3">
      <c r="A20" s="5" t="s">
        <v>122</v>
      </c>
      <c r="C20">
        <v>9</v>
      </c>
      <c r="K20" s="40"/>
      <c r="L20" s="40"/>
      <c r="Q20">
        <f t="shared" si="0"/>
        <v>9</v>
      </c>
    </row>
    <row r="21" spans="1:17" x14ac:dyDescent="0.3">
      <c r="A21" s="5" t="s">
        <v>117</v>
      </c>
      <c r="B21">
        <v>9</v>
      </c>
      <c r="K21" s="40"/>
      <c r="L21" s="40"/>
      <c r="Q21">
        <f t="shared" si="0"/>
        <v>9</v>
      </c>
    </row>
    <row r="22" spans="1:17" x14ac:dyDescent="0.3">
      <c r="A22" s="5" t="s">
        <v>124</v>
      </c>
      <c r="G22">
        <v>1</v>
      </c>
      <c r="K22" s="40"/>
      <c r="L22" s="40"/>
      <c r="Q22">
        <f t="shared" si="0"/>
        <v>1</v>
      </c>
    </row>
    <row r="23" spans="1:17" x14ac:dyDescent="0.3">
      <c r="A23" s="5" t="s">
        <v>125</v>
      </c>
      <c r="G23">
        <v>1</v>
      </c>
      <c r="K23" s="40"/>
      <c r="L23" s="40"/>
      <c r="Q23">
        <f t="shared" si="0"/>
        <v>1</v>
      </c>
    </row>
    <row r="24" spans="1:17" x14ac:dyDescent="0.3">
      <c r="A24" s="5" t="s">
        <v>129</v>
      </c>
      <c r="G24">
        <v>1</v>
      </c>
      <c r="K24" s="40"/>
      <c r="L24" s="40"/>
      <c r="P24">
        <v>4</v>
      </c>
      <c r="Q24">
        <f t="shared" si="0"/>
        <v>5</v>
      </c>
    </row>
    <row r="25" spans="1:17" x14ac:dyDescent="0.3">
      <c r="A25" s="5" t="s">
        <v>121</v>
      </c>
      <c r="C25">
        <v>13</v>
      </c>
      <c r="K25" s="40"/>
      <c r="L25" s="40"/>
      <c r="Q25">
        <f t="shared" si="0"/>
        <v>13</v>
      </c>
    </row>
    <row r="26" spans="1:17" x14ac:dyDescent="0.3">
      <c r="A26" s="5" t="s">
        <v>118</v>
      </c>
      <c r="C26">
        <v>7</v>
      </c>
      <c r="K26" s="40"/>
      <c r="L26" s="40"/>
      <c r="Q26">
        <f t="shared" si="0"/>
        <v>7</v>
      </c>
    </row>
    <row r="27" spans="1:17" x14ac:dyDescent="0.3">
      <c r="A27" s="5" t="s">
        <v>130</v>
      </c>
      <c r="G27">
        <v>1</v>
      </c>
      <c r="K27" s="40"/>
      <c r="L27" s="40"/>
      <c r="Q27">
        <f t="shared" si="0"/>
        <v>1</v>
      </c>
    </row>
    <row r="28" spans="1:17" x14ac:dyDescent="0.3">
      <c r="A28" s="5" t="s">
        <v>130</v>
      </c>
      <c r="K28" s="40"/>
      <c r="L28" s="40"/>
      <c r="O28">
        <v>37</v>
      </c>
      <c r="Q28">
        <f t="shared" si="0"/>
        <v>37</v>
      </c>
    </row>
    <row r="29" spans="1:17" x14ac:dyDescent="0.3">
      <c r="A29" s="5" t="s">
        <v>120</v>
      </c>
      <c r="C29">
        <v>11</v>
      </c>
      <c r="K29" s="40"/>
      <c r="L29" s="40"/>
      <c r="Q29">
        <f t="shared" si="0"/>
        <v>11</v>
      </c>
    </row>
    <row r="30" spans="1:17" x14ac:dyDescent="0.3">
      <c r="A30" s="5" t="s">
        <v>128</v>
      </c>
      <c r="K30" s="40"/>
      <c r="L30" s="40"/>
      <c r="Q30">
        <f t="shared" si="0"/>
        <v>0</v>
      </c>
    </row>
    <row r="31" spans="1:17" x14ac:dyDescent="0.3">
      <c r="A31" s="5" t="s">
        <v>119</v>
      </c>
      <c r="B31">
        <v>6</v>
      </c>
      <c r="D31">
        <v>40</v>
      </c>
      <c r="E31">
        <v>40</v>
      </c>
      <c r="K31" s="40"/>
      <c r="L31" s="40"/>
      <c r="Q31">
        <f t="shared" si="0"/>
        <v>86</v>
      </c>
    </row>
    <row r="32" spans="1:17" x14ac:dyDescent="0.3">
      <c r="A32" s="5" t="s">
        <v>127</v>
      </c>
      <c r="K32" s="40"/>
      <c r="L32" s="40"/>
      <c r="P32">
        <v>19</v>
      </c>
      <c r="Q32">
        <f t="shared" si="0"/>
        <v>19</v>
      </c>
    </row>
    <row r="33" spans="1:17" x14ac:dyDescent="0.3">
      <c r="A33" s="5" t="s">
        <v>127</v>
      </c>
      <c r="G33">
        <v>1</v>
      </c>
      <c r="K33" s="40"/>
      <c r="L33" s="40"/>
      <c r="Q33">
        <f t="shared" si="0"/>
        <v>1</v>
      </c>
    </row>
    <row r="34" spans="1:17" x14ac:dyDescent="0.3">
      <c r="A34" s="5" t="s">
        <v>131</v>
      </c>
      <c r="H34">
        <v>40</v>
      </c>
      <c r="K34" s="40"/>
      <c r="L34" s="40"/>
      <c r="P34">
        <v>17</v>
      </c>
      <c r="Q34">
        <f t="shared" si="0"/>
        <v>57</v>
      </c>
    </row>
    <row r="35" spans="1:17" x14ac:dyDescent="0.3">
      <c r="A35" s="5" t="s">
        <v>126</v>
      </c>
      <c r="G35">
        <v>21</v>
      </c>
      <c r="K35" s="40"/>
      <c r="L35" s="40"/>
      <c r="Q35">
        <f t="shared" si="0"/>
        <v>21</v>
      </c>
    </row>
    <row r="36" spans="1:17" x14ac:dyDescent="0.3">
      <c r="A36" s="5" t="s">
        <v>134</v>
      </c>
      <c r="K36" s="40"/>
      <c r="L36" s="40"/>
      <c r="M36">
        <v>40</v>
      </c>
      <c r="Q36">
        <f t="shared" si="0"/>
        <v>40</v>
      </c>
    </row>
    <row r="37" spans="1:17" x14ac:dyDescent="0.3">
      <c r="A37" s="5" t="s">
        <v>123</v>
      </c>
      <c r="F37">
        <v>40</v>
      </c>
      <c r="K37" s="40"/>
      <c r="L37" s="40"/>
      <c r="Q37">
        <f t="shared" si="0"/>
        <v>40</v>
      </c>
    </row>
    <row r="38" spans="1:17" x14ac:dyDescent="0.3">
      <c r="A38" s="5" t="s">
        <v>123</v>
      </c>
      <c r="I38">
        <v>40</v>
      </c>
      <c r="K38" s="40"/>
      <c r="L38" s="40"/>
      <c r="Q38">
        <f t="shared" si="0"/>
        <v>40</v>
      </c>
    </row>
    <row r="39" spans="1:17" x14ac:dyDescent="0.3">
      <c r="A39" s="5" t="s">
        <v>132</v>
      </c>
      <c r="J39">
        <v>40</v>
      </c>
      <c r="K39" s="40"/>
      <c r="L39" s="40"/>
      <c r="Q39">
        <f t="shared" si="0"/>
        <v>40</v>
      </c>
    </row>
    <row r="40" spans="1:17" x14ac:dyDescent="0.3">
      <c r="A40" s="5" t="s">
        <v>135</v>
      </c>
      <c r="K40" s="40"/>
      <c r="L40" s="40"/>
      <c r="N40">
        <v>40</v>
      </c>
      <c r="Q40">
        <f t="shared" si="0"/>
        <v>40</v>
      </c>
    </row>
    <row r="41" spans="1:17" x14ac:dyDescent="0.3">
      <c r="A41" s="5" t="s">
        <v>133</v>
      </c>
      <c r="K41" s="40"/>
      <c r="L41" s="40"/>
      <c r="Q41">
        <f t="shared" si="0"/>
        <v>0</v>
      </c>
    </row>
    <row r="42" spans="1:17" x14ac:dyDescent="0.3">
      <c r="B42" s="6">
        <f t="shared" ref="B42:P42" si="1">SUM(B4:B41)</f>
        <v>40</v>
      </c>
      <c r="C42" s="6">
        <f t="shared" si="1"/>
        <v>40</v>
      </c>
      <c r="D42" s="6">
        <f t="shared" si="1"/>
        <v>40</v>
      </c>
      <c r="E42" s="6">
        <f t="shared" si="1"/>
        <v>40</v>
      </c>
      <c r="F42" s="6">
        <f t="shared" si="1"/>
        <v>40</v>
      </c>
      <c r="G42" s="6">
        <f t="shared" si="1"/>
        <v>40</v>
      </c>
      <c r="H42" s="6">
        <f t="shared" si="1"/>
        <v>40</v>
      </c>
      <c r="I42" s="6">
        <f t="shared" si="1"/>
        <v>40</v>
      </c>
      <c r="J42" s="6">
        <f t="shared" si="1"/>
        <v>40</v>
      </c>
      <c r="K42" s="39">
        <f t="shared" si="1"/>
        <v>0</v>
      </c>
      <c r="L42" s="39">
        <f t="shared" si="1"/>
        <v>0</v>
      </c>
      <c r="M42" s="6">
        <f t="shared" si="1"/>
        <v>40</v>
      </c>
      <c r="N42" s="6">
        <f t="shared" si="1"/>
        <v>40</v>
      </c>
      <c r="O42" s="6">
        <f t="shared" si="1"/>
        <v>40</v>
      </c>
      <c r="P42" s="6">
        <f t="shared" si="1"/>
        <v>40</v>
      </c>
      <c r="Q42" s="6">
        <f>SUM(Q2:Q41)</f>
        <v>520</v>
      </c>
    </row>
  </sheetData>
  <sortState ref="A4:T44">
    <sortCondition ref="A4"/>
  </sortState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workbookViewId="0">
      <pane ySplit="3" topLeftCell="A4" activePane="bottomLeft" state="frozen"/>
      <selection pane="bottomLeft" activeCell="A5" sqref="A5"/>
    </sheetView>
  </sheetViews>
  <sheetFormatPr defaultRowHeight="14.4" x14ac:dyDescent="0.3"/>
  <cols>
    <col min="1" max="1" width="21.5546875" style="5" bestFit="1" customWidth="1"/>
    <col min="2" max="10" width="5.6640625" customWidth="1"/>
    <col min="11" max="17" width="5.6640625" style="35" customWidth="1"/>
    <col min="18" max="21" width="5.6640625" customWidth="1"/>
    <col min="22" max="22" width="6.77734375" customWidth="1"/>
  </cols>
  <sheetData>
    <row r="1" spans="1:23" x14ac:dyDescent="0.3">
      <c r="A1" s="5" t="s">
        <v>399</v>
      </c>
    </row>
    <row r="3" spans="1:23" x14ac:dyDescent="0.3">
      <c r="A3" s="14" t="s">
        <v>104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>
        <v>8</v>
      </c>
      <c r="J3" s="22">
        <v>9</v>
      </c>
      <c r="K3" s="38">
        <v>10</v>
      </c>
      <c r="L3" s="38">
        <v>11</v>
      </c>
      <c r="M3" s="38">
        <v>12</v>
      </c>
      <c r="N3" s="38">
        <v>13</v>
      </c>
      <c r="O3" s="38">
        <v>14</v>
      </c>
      <c r="P3" s="38">
        <v>15</v>
      </c>
      <c r="Q3" s="38">
        <v>16</v>
      </c>
      <c r="R3" s="38">
        <v>17</v>
      </c>
      <c r="S3" s="38">
        <v>18</v>
      </c>
      <c r="T3" s="38">
        <v>19</v>
      </c>
      <c r="U3" s="38">
        <v>20</v>
      </c>
      <c r="V3" s="20" t="s">
        <v>206</v>
      </c>
      <c r="W3" s="13"/>
    </row>
    <row r="4" spans="1:23" x14ac:dyDescent="0.3">
      <c r="A4" s="50" t="s">
        <v>134</v>
      </c>
      <c r="B4" s="35">
        <v>40</v>
      </c>
      <c r="C4" s="35"/>
      <c r="D4" s="35"/>
      <c r="E4" s="35"/>
      <c r="F4" s="35"/>
      <c r="G4" s="35"/>
      <c r="H4" s="35"/>
      <c r="I4" s="35"/>
      <c r="J4" s="35"/>
      <c r="R4" s="35"/>
      <c r="S4" s="35"/>
      <c r="T4" s="35"/>
      <c r="U4" s="35"/>
      <c r="V4" s="35">
        <f>SUM(B4:U4)</f>
        <v>40</v>
      </c>
      <c r="W4" s="7"/>
    </row>
    <row r="5" spans="1:23" x14ac:dyDescent="0.3">
      <c r="A5" s="50" t="s">
        <v>400</v>
      </c>
      <c r="B5" s="35"/>
      <c r="C5" s="35">
        <v>40</v>
      </c>
      <c r="D5" s="35"/>
      <c r="E5" s="35"/>
      <c r="F5" s="35"/>
      <c r="G5" s="35"/>
      <c r="H5" s="35"/>
      <c r="I5" s="35"/>
      <c r="J5" s="35"/>
      <c r="R5" s="35"/>
      <c r="S5" s="35"/>
      <c r="T5" s="35"/>
      <c r="U5" s="35"/>
      <c r="V5" s="35">
        <f t="shared" ref="V5:V31" si="0">SUM(B5:U5)</f>
        <v>40</v>
      </c>
      <c r="W5" s="7"/>
    </row>
    <row r="6" spans="1:23" x14ac:dyDescent="0.3">
      <c r="A6" s="50">
        <v>1938</v>
      </c>
      <c r="B6" s="35"/>
      <c r="C6" s="35"/>
      <c r="D6" s="35">
        <v>4</v>
      </c>
      <c r="E6" s="35"/>
      <c r="F6" s="35"/>
      <c r="G6" s="35"/>
      <c r="H6" s="35"/>
      <c r="I6" s="35"/>
      <c r="J6" s="35"/>
      <c r="R6" s="35"/>
      <c r="S6" s="35"/>
      <c r="T6" s="35"/>
      <c r="U6" s="35"/>
      <c r="V6" s="35">
        <f t="shared" si="0"/>
        <v>4</v>
      </c>
    </row>
    <row r="7" spans="1:23" x14ac:dyDescent="0.3">
      <c r="A7" s="50" t="s">
        <v>148</v>
      </c>
      <c r="B7" s="35"/>
      <c r="C7" s="35"/>
      <c r="D7" s="35">
        <v>4</v>
      </c>
      <c r="E7" s="35"/>
      <c r="F7" s="35"/>
      <c r="G7" s="35"/>
      <c r="H7" s="35"/>
      <c r="I7" s="35"/>
      <c r="J7" s="35"/>
      <c r="R7" s="35"/>
      <c r="S7" s="35"/>
      <c r="T7" s="35"/>
      <c r="U7" s="35"/>
      <c r="V7" s="35">
        <f t="shared" si="0"/>
        <v>4</v>
      </c>
    </row>
    <row r="8" spans="1:23" x14ac:dyDescent="0.3">
      <c r="A8" s="50" t="s">
        <v>143</v>
      </c>
      <c r="B8" s="35"/>
      <c r="C8" s="35"/>
      <c r="D8" s="35">
        <v>2</v>
      </c>
      <c r="E8" s="35"/>
      <c r="F8" s="35"/>
      <c r="G8" s="35"/>
      <c r="H8" s="35"/>
      <c r="I8" s="35"/>
      <c r="J8" s="35"/>
      <c r="R8" s="35"/>
      <c r="S8" s="35"/>
      <c r="T8" s="35"/>
      <c r="U8" s="35"/>
      <c r="V8" s="35">
        <f t="shared" si="0"/>
        <v>2</v>
      </c>
    </row>
    <row r="9" spans="1:23" x14ac:dyDescent="0.3">
      <c r="A9" s="50" t="s">
        <v>402</v>
      </c>
      <c r="B9" s="35"/>
      <c r="C9" s="35"/>
      <c r="D9" s="35">
        <v>21</v>
      </c>
      <c r="E9" s="35"/>
      <c r="F9" s="35"/>
      <c r="G9" s="35"/>
      <c r="H9" s="35"/>
      <c r="I9" s="35"/>
      <c r="J9" s="35"/>
      <c r="R9" s="35"/>
      <c r="S9" s="35"/>
      <c r="T9" s="35"/>
      <c r="U9" s="35"/>
      <c r="V9" s="35">
        <f t="shared" si="0"/>
        <v>21</v>
      </c>
    </row>
    <row r="10" spans="1:23" x14ac:dyDescent="0.3">
      <c r="A10" s="50" t="s">
        <v>394</v>
      </c>
      <c r="B10" s="35"/>
      <c r="C10" s="35"/>
      <c r="D10" s="35">
        <v>3</v>
      </c>
      <c r="E10" s="35"/>
      <c r="F10" s="35"/>
      <c r="G10" s="35"/>
      <c r="H10" s="35"/>
      <c r="I10" s="35"/>
      <c r="J10" s="35"/>
      <c r="R10" s="35"/>
      <c r="S10" s="35"/>
      <c r="T10" s="35"/>
      <c r="U10" s="35"/>
      <c r="V10" s="35">
        <f t="shared" si="0"/>
        <v>3</v>
      </c>
    </row>
    <row r="11" spans="1:23" x14ac:dyDescent="0.3">
      <c r="A11" s="50">
        <v>1950</v>
      </c>
      <c r="B11" s="35"/>
      <c r="C11" s="35"/>
      <c r="D11" s="35">
        <v>3</v>
      </c>
      <c r="E11" s="35"/>
      <c r="F11" s="35"/>
      <c r="G11" s="35"/>
      <c r="H11" s="35"/>
      <c r="I11" s="35"/>
      <c r="J11" s="35"/>
      <c r="R11" s="35"/>
      <c r="S11" s="35"/>
      <c r="T11" s="35"/>
      <c r="U11" s="35"/>
      <c r="V11" s="35">
        <f t="shared" si="0"/>
        <v>3</v>
      </c>
    </row>
    <row r="12" spans="1:23" x14ac:dyDescent="0.3">
      <c r="A12" s="50" t="s">
        <v>401</v>
      </c>
      <c r="B12" s="35"/>
      <c r="C12" s="35"/>
      <c r="D12" s="35">
        <v>3</v>
      </c>
      <c r="E12" s="35"/>
      <c r="F12" s="35"/>
      <c r="G12" s="35"/>
      <c r="H12" s="35"/>
      <c r="I12" s="35"/>
      <c r="J12" s="35"/>
      <c r="R12" s="35"/>
      <c r="S12" s="35"/>
      <c r="T12" s="35"/>
      <c r="U12" s="35"/>
      <c r="V12" s="35">
        <f t="shared" si="0"/>
        <v>3</v>
      </c>
    </row>
    <row r="13" spans="1:23" x14ac:dyDescent="0.3">
      <c r="A13" s="50" t="s">
        <v>151</v>
      </c>
      <c r="B13" s="35"/>
      <c r="C13" s="35"/>
      <c r="D13" s="35"/>
      <c r="E13" s="35">
        <v>37</v>
      </c>
      <c r="F13" s="35"/>
      <c r="G13" s="35"/>
      <c r="H13" s="35"/>
      <c r="I13" s="35"/>
      <c r="J13" s="35"/>
      <c r="R13" s="35"/>
      <c r="S13" s="35"/>
      <c r="T13" s="35"/>
      <c r="U13" s="35"/>
      <c r="V13" s="35">
        <f t="shared" si="0"/>
        <v>37</v>
      </c>
    </row>
    <row r="14" spans="1:23" x14ac:dyDescent="0.3">
      <c r="A14" s="50" t="s">
        <v>146</v>
      </c>
      <c r="B14" s="35"/>
      <c r="C14" s="35"/>
      <c r="D14" s="35"/>
      <c r="F14" s="35">
        <v>36</v>
      </c>
      <c r="G14" s="35"/>
      <c r="H14" s="35"/>
      <c r="I14" s="35"/>
      <c r="J14" s="35"/>
      <c r="R14" s="35"/>
      <c r="S14" s="35"/>
      <c r="T14" s="35"/>
      <c r="U14" s="35"/>
      <c r="V14" s="35">
        <f t="shared" si="0"/>
        <v>36</v>
      </c>
    </row>
    <row r="15" spans="1:23" x14ac:dyDescent="0.3">
      <c r="A15" s="50">
        <v>1942</v>
      </c>
      <c r="B15" s="35"/>
      <c r="C15" s="35"/>
      <c r="D15" s="35"/>
      <c r="G15" s="35">
        <v>27</v>
      </c>
      <c r="H15" s="35"/>
      <c r="I15" s="35"/>
      <c r="J15" s="35"/>
      <c r="R15" s="35"/>
      <c r="S15" s="35"/>
      <c r="T15" s="35"/>
      <c r="U15" s="35"/>
      <c r="V15" s="35">
        <f t="shared" si="0"/>
        <v>27</v>
      </c>
    </row>
    <row r="16" spans="1:23" x14ac:dyDescent="0.3">
      <c r="A16" s="50" t="s">
        <v>395</v>
      </c>
      <c r="B16" s="35"/>
      <c r="C16" s="35"/>
      <c r="D16" s="35"/>
      <c r="E16" s="35"/>
      <c r="F16" s="35"/>
      <c r="G16" s="35"/>
      <c r="H16" s="35">
        <v>18</v>
      </c>
      <c r="J16" s="35"/>
      <c r="R16" s="35"/>
      <c r="S16" s="35"/>
      <c r="T16" s="35"/>
      <c r="U16" s="35"/>
      <c r="V16" s="35">
        <f t="shared" si="0"/>
        <v>18</v>
      </c>
    </row>
    <row r="17" spans="1:22" x14ac:dyDescent="0.3">
      <c r="A17" s="50" t="s">
        <v>376</v>
      </c>
      <c r="B17" s="35"/>
      <c r="C17" s="35"/>
      <c r="D17" s="35"/>
      <c r="E17" s="35"/>
      <c r="F17" s="35"/>
      <c r="G17" s="35"/>
      <c r="H17" s="35">
        <v>11</v>
      </c>
      <c r="J17" s="35"/>
      <c r="R17" s="35"/>
      <c r="S17" s="35"/>
      <c r="T17" s="35"/>
      <c r="U17" s="35"/>
      <c r="V17" s="35">
        <f t="shared" si="0"/>
        <v>11</v>
      </c>
    </row>
    <row r="18" spans="1:22" x14ac:dyDescent="0.3">
      <c r="A18" s="50" t="s">
        <v>403</v>
      </c>
      <c r="B18" s="35"/>
      <c r="C18" s="35"/>
      <c r="D18" s="35"/>
      <c r="E18" s="35"/>
      <c r="F18" s="35"/>
      <c r="G18" s="35"/>
      <c r="H18" s="35"/>
      <c r="I18" s="35">
        <v>24</v>
      </c>
      <c r="R18" s="35"/>
      <c r="S18" s="35"/>
      <c r="T18" s="35"/>
      <c r="U18" s="35"/>
      <c r="V18" s="35">
        <f t="shared" si="0"/>
        <v>24</v>
      </c>
    </row>
    <row r="19" spans="1:22" x14ac:dyDescent="0.3">
      <c r="A19" s="50" t="s">
        <v>404</v>
      </c>
      <c r="B19" s="35"/>
      <c r="C19" s="35"/>
      <c r="D19" s="35"/>
      <c r="E19" s="35"/>
      <c r="F19" s="35"/>
      <c r="G19" s="35"/>
      <c r="H19" s="35"/>
      <c r="I19" s="35"/>
      <c r="J19" s="35">
        <v>37</v>
      </c>
      <c r="R19" s="35"/>
      <c r="S19" s="35"/>
      <c r="T19" s="35"/>
      <c r="U19" s="35"/>
      <c r="V19" s="35">
        <f t="shared" si="0"/>
        <v>37</v>
      </c>
    </row>
    <row r="20" spans="1:22" x14ac:dyDescent="0.3">
      <c r="A20" s="50" t="s">
        <v>134</v>
      </c>
      <c r="B20" s="35"/>
      <c r="C20" s="35"/>
      <c r="D20" s="35"/>
      <c r="E20" s="35"/>
      <c r="F20" s="35"/>
      <c r="G20" s="35"/>
      <c r="H20" s="35"/>
      <c r="I20" s="35"/>
      <c r="J20" s="35"/>
      <c r="K20" s="35">
        <v>35</v>
      </c>
      <c r="R20" s="35"/>
      <c r="S20" s="35"/>
      <c r="T20" s="35"/>
      <c r="U20" s="35"/>
      <c r="V20" s="35">
        <f t="shared" si="0"/>
        <v>35</v>
      </c>
    </row>
    <row r="21" spans="1:22" x14ac:dyDescent="0.3">
      <c r="A21" s="50" t="s">
        <v>171</v>
      </c>
      <c r="B21" s="35"/>
      <c r="C21" s="35"/>
      <c r="D21" s="35"/>
      <c r="E21" s="35"/>
      <c r="F21" s="35"/>
      <c r="G21" s="35"/>
      <c r="H21" s="35"/>
      <c r="I21" s="35"/>
      <c r="J21" s="35"/>
      <c r="L21" s="35">
        <v>43</v>
      </c>
      <c r="R21" s="35"/>
      <c r="S21" s="35"/>
      <c r="T21" s="35"/>
      <c r="U21" s="35"/>
      <c r="V21" s="35">
        <f t="shared" si="0"/>
        <v>43</v>
      </c>
    </row>
    <row r="22" spans="1:22" x14ac:dyDescent="0.3">
      <c r="A22" s="50" t="s">
        <v>132</v>
      </c>
      <c r="B22" s="35"/>
      <c r="C22" s="35"/>
      <c r="D22" s="35"/>
      <c r="E22" s="35"/>
      <c r="F22" s="35"/>
      <c r="G22" s="35"/>
      <c r="H22" s="35"/>
      <c r="I22" s="35"/>
      <c r="J22" s="35"/>
      <c r="M22" s="35">
        <v>33</v>
      </c>
      <c r="R22" s="35"/>
      <c r="S22" s="35"/>
      <c r="T22" s="35"/>
      <c r="U22" s="35"/>
      <c r="V22" s="35">
        <f t="shared" si="0"/>
        <v>33</v>
      </c>
    </row>
    <row r="23" spans="1:22" x14ac:dyDescent="0.3">
      <c r="A23" s="50" t="s">
        <v>405</v>
      </c>
      <c r="B23" s="35"/>
      <c r="C23" s="35"/>
      <c r="D23" s="35"/>
      <c r="E23" s="35"/>
      <c r="F23" s="35"/>
      <c r="G23" s="35"/>
      <c r="H23" s="35"/>
      <c r="I23" s="35"/>
      <c r="J23" s="35"/>
      <c r="M23" s="35">
        <v>35</v>
      </c>
      <c r="R23" s="35"/>
      <c r="S23" s="35"/>
      <c r="T23" s="35"/>
      <c r="U23" s="35"/>
      <c r="V23" s="35">
        <f t="shared" si="0"/>
        <v>35</v>
      </c>
    </row>
    <row r="24" spans="1:22" x14ac:dyDescent="0.3">
      <c r="A24" s="5">
        <v>1939</v>
      </c>
      <c r="J24" s="35"/>
      <c r="N24" s="35">
        <v>40</v>
      </c>
      <c r="R24" s="35"/>
      <c r="S24" s="35"/>
      <c r="T24" s="35"/>
      <c r="U24" s="35"/>
      <c r="V24" s="35">
        <f t="shared" si="0"/>
        <v>40</v>
      </c>
    </row>
    <row r="25" spans="1:22" x14ac:dyDescent="0.3">
      <c r="A25" s="5" t="s">
        <v>406</v>
      </c>
      <c r="J25" s="35"/>
      <c r="O25" s="35">
        <v>17</v>
      </c>
      <c r="R25" s="35"/>
      <c r="S25" s="35"/>
      <c r="T25" s="35"/>
      <c r="U25" s="35"/>
      <c r="V25" s="35">
        <f t="shared" si="0"/>
        <v>17</v>
      </c>
    </row>
    <row r="26" spans="1:22" x14ac:dyDescent="0.3">
      <c r="A26" s="50" t="s">
        <v>407</v>
      </c>
      <c r="B26" s="35"/>
      <c r="C26" s="35"/>
      <c r="D26" s="35"/>
      <c r="E26" s="35"/>
      <c r="F26" s="35"/>
      <c r="G26" s="35"/>
      <c r="H26" s="35"/>
      <c r="I26" s="35"/>
      <c r="J26" s="35"/>
      <c r="P26" s="35">
        <v>33</v>
      </c>
      <c r="R26" s="35"/>
      <c r="S26" s="35"/>
      <c r="T26" s="35"/>
      <c r="U26" s="35"/>
      <c r="V26" s="35">
        <f t="shared" si="0"/>
        <v>33</v>
      </c>
    </row>
    <row r="27" spans="1:22" x14ac:dyDescent="0.3">
      <c r="A27" s="50" t="s">
        <v>405</v>
      </c>
      <c r="B27" s="35"/>
      <c r="C27" s="35"/>
      <c r="D27" s="35"/>
      <c r="E27" s="35"/>
      <c r="F27" s="35"/>
      <c r="G27" s="35"/>
      <c r="H27" s="35"/>
      <c r="I27" s="35"/>
      <c r="J27" s="35"/>
      <c r="Q27" s="35">
        <v>30</v>
      </c>
      <c r="R27" s="35"/>
      <c r="S27" s="35"/>
      <c r="T27" s="35"/>
      <c r="U27" s="35"/>
      <c r="V27" s="35">
        <f t="shared" si="0"/>
        <v>30</v>
      </c>
    </row>
    <row r="28" spans="1:22" x14ac:dyDescent="0.3">
      <c r="A28" s="50" t="s">
        <v>408</v>
      </c>
      <c r="B28" s="35"/>
      <c r="C28" s="35"/>
      <c r="D28" s="35"/>
      <c r="E28" s="35"/>
      <c r="F28" s="35"/>
      <c r="G28" s="35"/>
      <c r="H28" s="35"/>
      <c r="I28" s="35"/>
      <c r="J28" s="35"/>
      <c r="R28" s="35">
        <v>4</v>
      </c>
      <c r="S28" s="35"/>
      <c r="T28" s="35"/>
      <c r="U28" s="35"/>
      <c r="V28" s="35">
        <f t="shared" si="0"/>
        <v>4</v>
      </c>
    </row>
    <row r="29" spans="1:22" x14ac:dyDescent="0.3">
      <c r="A29" s="50" t="s">
        <v>409</v>
      </c>
      <c r="B29" s="35"/>
      <c r="C29" s="35"/>
      <c r="D29" s="35"/>
      <c r="E29" s="35"/>
      <c r="F29" s="35"/>
      <c r="G29" s="35"/>
      <c r="H29" s="35"/>
      <c r="I29" s="35"/>
      <c r="J29" s="35"/>
      <c r="R29" s="35"/>
      <c r="S29" s="35">
        <v>7</v>
      </c>
      <c r="T29" s="35"/>
      <c r="U29" s="35"/>
      <c r="V29" s="35">
        <f t="shared" si="0"/>
        <v>7</v>
      </c>
    </row>
    <row r="30" spans="1:22" x14ac:dyDescent="0.3">
      <c r="A30" s="50" t="s">
        <v>410</v>
      </c>
      <c r="B30" s="35"/>
      <c r="C30" s="35"/>
      <c r="D30" s="35"/>
      <c r="E30" s="35"/>
      <c r="F30" s="35"/>
      <c r="G30" s="35"/>
      <c r="H30" s="35"/>
      <c r="I30" s="35"/>
      <c r="J30" s="35"/>
      <c r="R30" s="35"/>
      <c r="S30" s="35"/>
      <c r="T30" s="35">
        <v>40</v>
      </c>
      <c r="U30" s="35"/>
      <c r="V30" s="35">
        <f t="shared" si="0"/>
        <v>40</v>
      </c>
    </row>
    <row r="31" spans="1:22" x14ac:dyDescent="0.3">
      <c r="A31" s="50" t="s">
        <v>410</v>
      </c>
      <c r="B31" s="35"/>
      <c r="C31" s="35"/>
      <c r="D31" s="35"/>
      <c r="E31" s="35"/>
      <c r="F31" s="35"/>
      <c r="G31" s="35"/>
      <c r="H31" s="35"/>
      <c r="I31" s="35"/>
      <c r="J31" s="35"/>
      <c r="R31" s="35"/>
      <c r="S31" s="35"/>
      <c r="T31" s="35"/>
      <c r="U31" s="35">
        <v>31</v>
      </c>
      <c r="V31" s="35">
        <f t="shared" si="0"/>
        <v>31</v>
      </c>
    </row>
    <row r="32" spans="1:22" x14ac:dyDescent="0.3">
      <c r="B32" s="6">
        <f t="shared" ref="B32:L32" si="1">SUM(B4:B31)</f>
        <v>40</v>
      </c>
      <c r="C32" s="6">
        <f t="shared" si="1"/>
        <v>40</v>
      </c>
      <c r="D32" s="6">
        <f t="shared" si="1"/>
        <v>40</v>
      </c>
      <c r="E32" s="6">
        <f t="shared" si="1"/>
        <v>37</v>
      </c>
      <c r="F32" s="6">
        <f t="shared" si="1"/>
        <v>36</v>
      </c>
      <c r="G32" s="6">
        <f t="shared" si="1"/>
        <v>27</v>
      </c>
      <c r="H32" s="6">
        <f t="shared" si="1"/>
        <v>29</v>
      </c>
      <c r="I32" s="6">
        <f t="shared" si="1"/>
        <v>24</v>
      </c>
      <c r="J32" s="6">
        <f t="shared" si="1"/>
        <v>37</v>
      </c>
      <c r="K32" s="39">
        <f t="shared" si="1"/>
        <v>35</v>
      </c>
      <c r="L32" s="39">
        <f t="shared" si="1"/>
        <v>43</v>
      </c>
      <c r="M32" s="39"/>
      <c r="N32" s="39"/>
      <c r="O32" s="39"/>
      <c r="P32" s="39"/>
      <c r="Q32" s="39"/>
      <c r="R32" s="6">
        <f>SUM(R4:R31)</f>
        <v>4</v>
      </c>
      <c r="S32" s="6">
        <f>SUM(S4:S31)</f>
        <v>7</v>
      </c>
      <c r="T32" s="6">
        <f>SUM(T4:T31)</f>
        <v>40</v>
      </c>
      <c r="U32" s="6">
        <f>SUM(U4:U31)</f>
        <v>31</v>
      </c>
      <c r="V32" s="6">
        <f>SUM(V2:V31)</f>
        <v>658</v>
      </c>
    </row>
  </sheetData>
  <pageMargins left="0.2" right="0.2" top="0.5" bottom="0.5" header="0.3" footer="0.3"/>
  <pageSetup orientation="landscape" r:id="rId1"/>
  <headerFooter>
    <oddFooter>&amp;L&amp;F&amp;A&amp;D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 x14ac:dyDescent="0.3"/>
  <cols>
    <col min="1" max="1" width="9.109375" style="5"/>
    <col min="2" max="19" width="5.6640625" customWidth="1"/>
    <col min="20" max="20" width="9.44140625" customWidth="1"/>
  </cols>
  <sheetData>
    <row r="1" spans="1:20" x14ac:dyDescent="0.3">
      <c r="A1" s="5" t="s">
        <v>336</v>
      </c>
    </row>
    <row r="3" spans="1:20" x14ac:dyDescent="0.3">
      <c r="A3" s="15" t="s">
        <v>104</v>
      </c>
      <c r="B3" s="15" t="s">
        <v>190</v>
      </c>
      <c r="C3" s="15" t="s">
        <v>191</v>
      </c>
      <c r="D3" s="15" t="s">
        <v>192</v>
      </c>
      <c r="E3" s="15" t="s">
        <v>89</v>
      </c>
      <c r="F3" s="15" t="s">
        <v>193</v>
      </c>
      <c r="G3" s="15" t="s">
        <v>194</v>
      </c>
      <c r="H3" s="15" t="s">
        <v>195</v>
      </c>
      <c r="I3" s="15" t="s">
        <v>196</v>
      </c>
      <c r="J3" s="15" t="s">
        <v>197</v>
      </c>
      <c r="K3" s="15" t="s">
        <v>198</v>
      </c>
      <c r="L3" s="15" t="s">
        <v>199</v>
      </c>
      <c r="M3" s="15" t="s">
        <v>200</v>
      </c>
      <c r="N3" s="15" t="s">
        <v>201</v>
      </c>
      <c r="O3" s="15" t="s">
        <v>202</v>
      </c>
      <c r="P3" s="15" t="s">
        <v>203</v>
      </c>
      <c r="Q3" s="15" t="s">
        <v>21</v>
      </c>
      <c r="R3" s="15" t="s">
        <v>204</v>
      </c>
      <c r="S3" s="15" t="s">
        <v>205</v>
      </c>
      <c r="T3" s="15" t="s">
        <v>206</v>
      </c>
    </row>
    <row r="4" spans="1:20" x14ac:dyDescent="0.3">
      <c r="A4" s="23" t="s">
        <v>137</v>
      </c>
      <c r="B4" s="17">
        <v>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>
        <f t="shared" ref="T4:T45" si="0">SUM(B4:S4)</f>
        <v>1</v>
      </c>
    </row>
    <row r="5" spans="1:20" x14ac:dyDescent="0.3">
      <c r="A5" s="23" t="s">
        <v>136</v>
      </c>
      <c r="B5" s="17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27">
        <f t="shared" si="0"/>
        <v>1</v>
      </c>
    </row>
    <row r="6" spans="1:20" x14ac:dyDescent="0.3">
      <c r="A6" s="23" t="s">
        <v>138</v>
      </c>
      <c r="B6" s="17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7">
        <f t="shared" si="0"/>
        <v>1</v>
      </c>
    </row>
    <row r="7" spans="1:20" x14ac:dyDescent="0.3">
      <c r="A7" s="23" t="s">
        <v>108</v>
      </c>
      <c r="B7" s="17"/>
      <c r="C7" s="17"/>
      <c r="D7" s="17">
        <v>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27">
        <f t="shared" si="0"/>
        <v>1</v>
      </c>
    </row>
    <row r="8" spans="1:20" x14ac:dyDescent="0.3">
      <c r="A8" s="23" t="s">
        <v>109</v>
      </c>
      <c r="B8" s="17">
        <v>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27">
        <f t="shared" si="0"/>
        <v>1</v>
      </c>
    </row>
    <row r="9" spans="1:20" x14ac:dyDescent="0.3">
      <c r="A9" s="23" t="s">
        <v>139</v>
      </c>
      <c r="B9" s="17">
        <v>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27">
        <f t="shared" si="0"/>
        <v>1</v>
      </c>
    </row>
    <row r="10" spans="1:20" x14ac:dyDescent="0.3">
      <c r="A10" s="23" t="s">
        <v>107</v>
      </c>
      <c r="B10" s="17">
        <v>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27">
        <f t="shared" si="0"/>
        <v>3</v>
      </c>
    </row>
    <row r="11" spans="1:20" x14ac:dyDescent="0.3">
      <c r="A11" s="23" t="s">
        <v>110</v>
      </c>
      <c r="B11" s="17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27">
        <f t="shared" si="0"/>
        <v>4</v>
      </c>
    </row>
    <row r="12" spans="1:20" x14ac:dyDescent="0.3">
      <c r="A12" s="23" t="s">
        <v>111</v>
      </c>
      <c r="B12" s="17">
        <v>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27">
        <f t="shared" si="0"/>
        <v>2</v>
      </c>
    </row>
    <row r="13" spans="1:20" x14ac:dyDescent="0.3">
      <c r="A13" s="23" t="s">
        <v>112</v>
      </c>
      <c r="B13" s="17">
        <v>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27">
        <f t="shared" si="0"/>
        <v>1</v>
      </c>
    </row>
    <row r="14" spans="1:20" x14ac:dyDescent="0.3">
      <c r="A14" s="23" t="s">
        <v>140</v>
      </c>
      <c r="B14" s="17">
        <v>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7">
        <f t="shared" si="0"/>
        <v>1</v>
      </c>
    </row>
    <row r="15" spans="1:20" x14ac:dyDescent="0.3">
      <c r="A15" s="23" t="s">
        <v>141</v>
      </c>
      <c r="B15" s="17">
        <v>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27">
        <f t="shared" si="0"/>
        <v>3</v>
      </c>
    </row>
    <row r="16" spans="1:20" x14ac:dyDescent="0.3">
      <c r="A16" s="23" t="s">
        <v>116</v>
      </c>
      <c r="B16" s="17">
        <v>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27">
        <f t="shared" si="0"/>
        <v>2</v>
      </c>
    </row>
    <row r="17" spans="1:20" x14ac:dyDescent="0.3">
      <c r="A17" s="23" t="s">
        <v>106</v>
      </c>
      <c r="B17" s="17">
        <v>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7">
        <f t="shared" si="0"/>
        <v>1</v>
      </c>
    </row>
    <row r="18" spans="1:20" x14ac:dyDescent="0.3">
      <c r="A18" s="23" t="s">
        <v>115</v>
      </c>
      <c r="B18" s="17">
        <v>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27">
        <f t="shared" si="0"/>
        <v>2</v>
      </c>
    </row>
    <row r="19" spans="1:20" x14ac:dyDescent="0.3">
      <c r="A19" s="23" t="s">
        <v>117</v>
      </c>
      <c r="B19" s="17">
        <v>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27">
        <f t="shared" si="0"/>
        <v>1</v>
      </c>
    </row>
    <row r="20" spans="1:20" x14ac:dyDescent="0.3">
      <c r="A20" s="23" t="s">
        <v>129</v>
      </c>
      <c r="B20" s="17"/>
      <c r="C20" s="17"/>
      <c r="D20" s="17">
        <v>2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7">
        <f t="shared" si="0"/>
        <v>2</v>
      </c>
    </row>
    <row r="21" spans="1:20" x14ac:dyDescent="0.3">
      <c r="A21" s="23" t="s">
        <v>118</v>
      </c>
      <c r="B21" s="17">
        <v>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27">
        <f t="shared" si="0"/>
        <v>1</v>
      </c>
    </row>
    <row r="22" spans="1:20" x14ac:dyDescent="0.3">
      <c r="A22" s="23" t="s">
        <v>119</v>
      </c>
      <c r="B22" s="17"/>
      <c r="C22" s="17"/>
      <c r="D22" s="17"/>
      <c r="E22" s="17">
        <v>22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27">
        <f t="shared" si="0"/>
        <v>22</v>
      </c>
    </row>
    <row r="23" spans="1:20" x14ac:dyDescent="0.3">
      <c r="A23" s="23" t="s">
        <v>127</v>
      </c>
      <c r="B23" s="17"/>
      <c r="C23" s="17"/>
      <c r="D23" s="17">
        <v>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27">
        <f t="shared" si="0"/>
        <v>2</v>
      </c>
    </row>
    <row r="24" spans="1:20" x14ac:dyDescent="0.3">
      <c r="A24" s="23" t="s">
        <v>147</v>
      </c>
      <c r="B24" s="17"/>
      <c r="C24" s="17"/>
      <c r="D24" s="17">
        <v>4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7">
        <f t="shared" si="0"/>
        <v>4</v>
      </c>
    </row>
    <row r="25" spans="1:20" x14ac:dyDescent="0.3">
      <c r="A25" s="23" t="s">
        <v>131</v>
      </c>
      <c r="B25" s="17"/>
      <c r="C25" s="17">
        <v>19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7">
        <f t="shared" si="0"/>
        <v>19</v>
      </c>
    </row>
    <row r="26" spans="1:20" x14ac:dyDescent="0.3">
      <c r="A26" s="23" t="s">
        <v>148</v>
      </c>
      <c r="B26" s="17"/>
      <c r="C26" s="17"/>
      <c r="D26" s="17">
        <v>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27">
        <f t="shared" si="0"/>
        <v>2</v>
      </c>
    </row>
    <row r="27" spans="1:20" x14ac:dyDescent="0.3">
      <c r="A27" s="23" t="s">
        <v>143</v>
      </c>
      <c r="B27" s="17"/>
      <c r="C27" s="17">
        <v>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27">
        <f t="shared" si="0"/>
        <v>7</v>
      </c>
    </row>
    <row r="28" spans="1:20" x14ac:dyDescent="0.3">
      <c r="A28" s="23" t="s">
        <v>144</v>
      </c>
      <c r="B28" s="17"/>
      <c r="C28" s="17">
        <v>8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7">
        <f t="shared" si="0"/>
        <v>8</v>
      </c>
    </row>
    <row r="29" spans="1:20" x14ac:dyDescent="0.3">
      <c r="A29" s="23" t="s">
        <v>145</v>
      </c>
      <c r="B29" s="17"/>
      <c r="C29" s="17">
        <v>7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7">
        <f t="shared" si="0"/>
        <v>7</v>
      </c>
    </row>
    <row r="30" spans="1:20" x14ac:dyDescent="0.3">
      <c r="A30" s="23" t="s">
        <v>151</v>
      </c>
      <c r="B30" s="17"/>
      <c r="C30" s="17"/>
      <c r="D30" s="17"/>
      <c r="E30" s="17"/>
      <c r="F30" s="17">
        <v>12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27">
        <f t="shared" si="0"/>
        <v>12</v>
      </c>
    </row>
    <row r="31" spans="1:20" x14ac:dyDescent="0.3">
      <c r="A31" s="23" t="s">
        <v>146</v>
      </c>
      <c r="B31" s="17"/>
      <c r="C31" s="17">
        <v>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27">
        <f t="shared" si="0"/>
        <v>9</v>
      </c>
    </row>
    <row r="32" spans="1:20" x14ac:dyDescent="0.3">
      <c r="A32" s="23" t="s">
        <v>134</v>
      </c>
      <c r="B32" s="17"/>
      <c r="C32" s="17"/>
      <c r="D32" s="17"/>
      <c r="E32" s="17"/>
      <c r="F32" s="17">
        <v>38</v>
      </c>
      <c r="G32" s="17">
        <v>50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27">
        <f t="shared" si="0"/>
        <v>88</v>
      </c>
    </row>
    <row r="33" spans="1:20" x14ac:dyDescent="0.3">
      <c r="A33" s="23" t="s">
        <v>152</v>
      </c>
      <c r="B33" s="17"/>
      <c r="C33" s="17"/>
      <c r="D33" s="17"/>
      <c r="E33" s="17"/>
      <c r="F33" s="17"/>
      <c r="G33" s="17"/>
      <c r="H33" s="17">
        <v>50</v>
      </c>
      <c r="I33" s="17">
        <v>50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27">
        <f t="shared" si="0"/>
        <v>100</v>
      </c>
    </row>
    <row r="34" spans="1:20" x14ac:dyDescent="0.3">
      <c r="A34" s="23" t="s">
        <v>153</v>
      </c>
      <c r="B34" s="17"/>
      <c r="C34" s="17"/>
      <c r="D34" s="17"/>
      <c r="E34" s="17"/>
      <c r="F34" s="17"/>
      <c r="G34" s="17"/>
      <c r="H34" s="17"/>
      <c r="I34" s="17"/>
      <c r="J34" s="17">
        <v>50</v>
      </c>
      <c r="K34" s="17"/>
      <c r="L34" s="17">
        <v>11</v>
      </c>
      <c r="M34" s="17"/>
      <c r="N34" s="17"/>
      <c r="O34" s="17"/>
      <c r="P34" s="17"/>
      <c r="Q34" s="17"/>
      <c r="R34" s="17"/>
      <c r="S34" s="17"/>
      <c r="T34" s="27">
        <f t="shared" si="0"/>
        <v>61</v>
      </c>
    </row>
    <row r="35" spans="1:20" x14ac:dyDescent="0.3">
      <c r="A35" s="23" t="s">
        <v>173</v>
      </c>
      <c r="B35" s="17"/>
      <c r="C35" s="17"/>
      <c r="D35" s="17"/>
      <c r="E35" s="17"/>
      <c r="F35" s="17"/>
      <c r="G35" s="17"/>
      <c r="H35" s="17"/>
      <c r="I35" s="17"/>
      <c r="J35" s="17"/>
      <c r="K35" s="17">
        <v>50</v>
      </c>
      <c r="L35" s="17"/>
      <c r="M35" s="17"/>
      <c r="N35" s="17">
        <v>50</v>
      </c>
      <c r="O35" s="17"/>
      <c r="P35" s="17"/>
      <c r="Q35" s="17"/>
      <c r="R35" s="17"/>
      <c r="S35" s="17"/>
      <c r="T35" s="27">
        <f t="shared" si="0"/>
        <v>100</v>
      </c>
    </row>
    <row r="36" spans="1:20" x14ac:dyDescent="0.3">
      <c r="A36" s="23" t="s">
        <v>123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>
        <v>50</v>
      </c>
      <c r="N36" s="17"/>
      <c r="O36" s="17"/>
      <c r="P36" s="17"/>
      <c r="Q36" s="17"/>
      <c r="R36" s="17"/>
      <c r="S36" s="17"/>
      <c r="T36" s="27">
        <f t="shared" si="0"/>
        <v>50</v>
      </c>
    </row>
    <row r="37" spans="1:20" x14ac:dyDescent="0.3">
      <c r="A37" s="23" t="s">
        <v>132</v>
      </c>
      <c r="B37" s="17">
        <v>1</v>
      </c>
      <c r="C37" s="17"/>
      <c r="D37" s="17">
        <v>38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>
        <v>50</v>
      </c>
      <c r="P37" s="17"/>
      <c r="Q37" s="17"/>
      <c r="R37" s="17"/>
      <c r="S37" s="17"/>
      <c r="T37" s="27">
        <f t="shared" si="0"/>
        <v>89</v>
      </c>
    </row>
    <row r="38" spans="1:20" x14ac:dyDescent="0.3">
      <c r="A38" s="23" t="s">
        <v>150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>
        <v>50</v>
      </c>
      <c r="Q38" s="17"/>
      <c r="R38" s="17"/>
      <c r="S38" s="17"/>
      <c r="T38" s="27">
        <f t="shared" si="0"/>
        <v>50</v>
      </c>
    </row>
    <row r="39" spans="1:20" x14ac:dyDescent="0.3">
      <c r="A39" s="23" t="s">
        <v>150</v>
      </c>
      <c r="B39" s="17"/>
      <c r="C39" s="17"/>
      <c r="D39" s="17"/>
      <c r="E39" s="17">
        <v>28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27">
        <f t="shared" si="0"/>
        <v>28</v>
      </c>
    </row>
    <row r="40" spans="1:20" x14ac:dyDescent="0.3">
      <c r="A40" s="23" t="s">
        <v>135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v>50</v>
      </c>
      <c r="R40" s="17"/>
      <c r="S40" s="17"/>
      <c r="T40" s="27">
        <f t="shared" si="0"/>
        <v>50</v>
      </c>
    </row>
    <row r="41" spans="1:20" x14ac:dyDescent="0.3">
      <c r="A41" s="23" t="s">
        <v>149</v>
      </c>
      <c r="B41" s="17"/>
      <c r="C41" s="17"/>
      <c r="D41" s="17">
        <v>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27">
        <f t="shared" si="0"/>
        <v>1</v>
      </c>
    </row>
    <row r="42" spans="1:20" x14ac:dyDescent="0.3">
      <c r="A42" s="23" t="s">
        <v>142</v>
      </c>
      <c r="B42" s="17">
        <v>23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27">
        <f t="shared" si="0"/>
        <v>23</v>
      </c>
    </row>
    <row r="43" spans="1:20" x14ac:dyDescent="0.3">
      <c r="A43" s="23" t="s">
        <v>154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>
        <v>39</v>
      </c>
      <c r="M43" s="17"/>
      <c r="N43" s="17"/>
      <c r="O43" s="17"/>
      <c r="P43" s="17"/>
      <c r="Q43" s="17"/>
      <c r="R43" s="17"/>
      <c r="S43" s="17"/>
      <c r="T43" s="27">
        <f t="shared" si="0"/>
        <v>39</v>
      </c>
    </row>
    <row r="44" spans="1:20" x14ac:dyDescent="0.3">
      <c r="A44" s="23" t="s">
        <v>155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>
        <v>50</v>
      </c>
      <c r="S44" s="24"/>
      <c r="T44" s="27">
        <f t="shared" si="0"/>
        <v>50</v>
      </c>
    </row>
    <row r="45" spans="1:20" x14ac:dyDescent="0.3">
      <c r="A45" s="23" t="s">
        <v>156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>
        <v>50</v>
      </c>
      <c r="T45" s="27">
        <f t="shared" si="0"/>
        <v>50</v>
      </c>
    </row>
    <row r="46" spans="1:20" x14ac:dyDescent="0.3">
      <c r="A46"/>
      <c r="T46" s="47">
        <f>SUM(T4:T45)</f>
        <v>900</v>
      </c>
    </row>
    <row r="47" spans="1:20" x14ac:dyDescent="0.3">
      <c r="A47"/>
    </row>
    <row r="48" spans="1:20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9" x14ac:dyDescent="0.3">
      <c r="A97"/>
    </row>
    <row r="98" spans="1:19" x14ac:dyDescent="0.3">
      <c r="A98"/>
    </row>
    <row r="99" spans="1:19" x14ac:dyDescent="0.3">
      <c r="A99"/>
    </row>
    <row r="100" spans="1:19" x14ac:dyDescent="0.3">
      <c r="A100"/>
    </row>
    <row r="101" spans="1:19" x14ac:dyDescent="0.3">
      <c r="A101"/>
    </row>
    <row r="102" spans="1:19" x14ac:dyDescent="0.3">
      <c r="A102"/>
    </row>
    <row r="103" spans="1:19" x14ac:dyDescent="0.3">
      <c r="A103"/>
    </row>
    <row r="104" spans="1:19" x14ac:dyDescent="0.3">
      <c r="A104"/>
    </row>
    <row r="105" spans="1:19" x14ac:dyDescent="0.3">
      <c r="B105" s="25">
        <f t="shared" ref="B105:S105" si="1">SUM(B4:B104)</f>
        <v>50</v>
      </c>
      <c r="C105" s="25">
        <f t="shared" si="1"/>
        <v>50</v>
      </c>
      <c r="D105" s="25">
        <f t="shared" si="1"/>
        <v>50</v>
      </c>
      <c r="E105" s="25">
        <f t="shared" si="1"/>
        <v>50</v>
      </c>
      <c r="F105" s="25">
        <f t="shared" si="1"/>
        <v>50</v>
      </c>
      <c r="G105" s="25">
        <f t="shared" si="1"/>
        <v>50</v>
      </c>
      <c r="H105" s="25">
        <f t="shared" si="1"/>
        <v>50</v>
      </c>
      <c r="I105" s="25">
        <f t="shared" si="1"/>
        <v>50</v>
      </c>
      <c r="J105" s="25">
        <f t="shared" si="1"/>
        <v>50</v>
      </c>
      <c r="K105" s="25">
        <f t="shared" si="1"/>
        <v>50</v>
      </c>
      <c r="L105" s="25">
        <f t="shared" si="1"/>
        <v>50</v>
      </c>
      <c r="M105" s="25">
        <f t="shared" si="1"/>
        <v>50</v>
      </c>
      <c r="N105" s="25">
        <f t="shared" si="1"/>
        <v>50</v>
      </c>
      <c r="O105" s="25">
        <f t="shared" si="1"/>
        <v>50</v>
      </c>
      <c r="P105" s="25">
        <f t="shared" si="1"/>
        <v>50</v>
      </c>
      <c r="Q105" s="25">
        <f t="shared" si="1"/>
        <v>50</v>
      </c>
      <c r="R105" s="25">
        <f t="shared" si="1"/>
        <v>50</v>
      </c>
      <c r="S105" s="25">
        <f t="shared" si="1"/>
        <v>50</v>
      </c>
    </row>
  </sheetData>
  <sortState ref="A5:AH105">
    <sortCondition ref="A5:A105"/>
  </sortState>
  <pageMargins left="0.2" right="0.2" top="0.5" bottom="0.5" header="0.3" footer="0.3"/>
  <pageSetup scale="67" fitToHeight="2" orientation="landscape" r:id="rId1"/>
  <headerFooter>
    <oddFooter>&amp;L&amp;F &amp;A &amp;D &amp;T Page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Special Proof Coins</vt:lpstr>
      <vt:lpstr>Special Mint sets</vt:lpstr>
      <vt:lpstr>Collector sets</vt:lpstr>
      <vt:lpstr>Medal sets</vt:lpstr>
      <vt:lpstr>Album Contents</vt:lpstr>
      <vt:lpstr>Pennies - Cigar Box</vt:lpstr>
      <vt:lpstr>Nickels Bag 2</vt:lpstr>
      <vt:lpstr>Nickels Bag 3</vt:lpstr>
      <vt:lpstr>Dimes 1</vt:lpstr>
      <vt:lpstr>Dimes 2</vt:lpstr>
      <vt:lpstr>Quarters Bag 2</vt:lpstr>
      <vt:lpstr>Quarters Bag - Plastic</vt:lpstr>
      <vt:lpstr>Half Dollars</vt:lpstr>
      <vt:lpstr>Half Dollars Plastic Bag</vt:lpstr>
      <vt:lpstr>Pre-Eisenhower Dollars</vt:lpstr>
      <vt:lpstr>Sheet1</vt:lpstr>
      <vt:lpstr>Individual Coins</vt:lpstr>
      <vt:lpstr>'Dimes 1'!Print_Area</vt:lpstr>
      <vt:lpstr>'Dimes 2'!Print_Area</vt:lpstr>
      <vt:lpstr>'Medal sets'!Print_Area</vt:lpstr>
      <vt:lpstr>'Special Mint sets'!Print_Area</vt:lpstr>
      <vt:lpstr>'Special Proof Coins'!Print_Area</vt:lpstr>
      <vt:lpstr>'Dimes 1'!Print_Titles</vt:lpstr>
      <vt:lpstr>'Dimes 2'!Print_Titles</vt:lpstr>
      <vt:lpstr>'Half Dollars'!Print_Titles</vt:lpstr>
      <vt:lpstr>'Half Dollars Plastic Bag'!Print_Titles</vt:lpstr>
      <vt:lpstr>'Nickels Bag 2'!Print_Titles</vt:lpstr>
      <vt:lpstr>'Nickels Bag 3'!Print_Titles</vt:lpstr>
      <vt:lpstr>'Pennies - Cigar Box'!Print_Titles</vt:lpstr>
      <vt:lpstr>'Pre-Eisenhower Dollars'!Print_Titles</vt:lpstr>
      <vt:lpstr>'Quarters Bag - Plastic'!Print_Titles</vt:lpstr>
      <vt:lpstr>'Quarters Bag 2'!Print_Titles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JoeAnna</dc:creator>
  <cp:lastModifiedBy>Jenkins</cp:lastModifiedBy>
  <cp:lastPrinted>2019-02-17T07:25:32Z</cp:lastPrinted>
  <dcterms:created xsi:type="dcterms:W3CDTF">2014-06-06T14:09:59Z</dcterms:created>
  <dcterms:modified xsi:type="dcterms:W3CDTF">2019-03-03T23:17:09Z</dcterms:modified>
</cp:coreProperties>
</file>